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S:\RESOURCES\To be filed\"/>
    </mc:Choice>
  </mc:AlternateContent>
  <xr:revisionPtr revIDLastSave="0" documentId="13_ncr:1_{C16B44A0-0236-4B04-8C39-E66BC4C19898}" xr6:coauthVersionLast="47" xr6:coauthVersionMax="47" xr10:uidLastSave="{00000000-0000-0000-0000-000000000000}"/>
  <bookViews>
    <workbookView xWindow="-120" yWindow="-120" windowWidth="29040" windowHeight="15840" xr2:uid="{CC42205D-B505-4B00-B252-FACF1827983C}"/>
  </bookViews>
  <sheets>
    <sheet name="Introduction &amp; Set Up" sheetId="1" r:id="rId1"/>
    <sheet name="Stocktake" sheetId="8" r:id="rId2"/>
    <sheet name="Data Overview" sheetId="7" r:id="rId3"/>
    <sheet name="Information Gathering" sheetId="2" r:id="rId4"/>
  </sheets>
  <definedNames>
    <definedName name="_xlnm._FilterDatabase" localSheetId="1" hidden="1">Stocktake!$B$12:$AD$12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7" i="7" l="1"/>
  <c r="C23" i="7"/>
  <c r="C22" i="7"/>
  <c r="C18" i="7"/>
  <c r="C16" i="7"/>
  <c r="C21" i="7"/>
  <c r="C19" i="7"/>
  <c r="C34" i="8" l="1"/>
  <c r="C10" i="7" s="1"/>
  <c r="D10" i="7"/>
  <c r="D13" i="7" s="1"/>
  <c r="D16" i="7"/>
  <c r="C13" i="7"/>
  <c r="H34" i="8" l="1"/>
  <c r="D21" i="7" l="1"/>
  <c r="D24" i="7"/>
  <c r="D28" i="7" s="1"/>
  <c r="D19" i="7"/>
  <c r="D29" i="7" s="1"/>
  <c r="C24" i="7"/>
  <c r="D30" i="7" l="1"/>
</calcChain>
</file>

<file path=xl/sharedStrings.xml><?xml version="1.0" encoding="utf-8"?>
<sst xmlns="http://schemas.openxmlformats.org/spreadsheetml/2006/main" count="109" uniqueCount="94">
  <si>
    <t>Trading name:</t>
  </si>
  <si>
    <t>ABN:</t>
  </si>
  <si>
    <t>Supply Chain position:</t>
  </si>
  <si>
    <t>Primary industry sector:</t>
  </si>
  <si>
    <t>Entity name:</t>
  </si>
  <si>
    <t>APCO Member?</t>
  </si>
  <si>
    <t>Question</t>
  </si>
  <si>
    <t>#</t>
  </si>
  <si>
    <t>Your response</t>
  </si>
  <si>
    <t>Item</t>
  </si>
  <si>
    <t>Description</t>
  </si>
  <si>
    <t>Final product</t>
  </si>
  <si>
    <t>The complete packaging item, including all adhesives, labels, additives and coatings. A product that is ready for sale to the final consumer.</t>
  </si>
  <si>
    <t>If you are unable to gather a sample that contains all elements of the packaging item, a sample containing the fibre-based component of the packaging may be used.</t>
  </si>
  <si>
    <t>Product families/categories</t>
  </si>
  <si>
    <t>Groups of final products that share the same characteristics, including the same labels, adhesives, additives and coatings.</t>
  </si>
  <si>
    <t xml:space="preserve">This may involve testing one item from the product family, or the raw materials that go into the product of the product family. </t>
  </si>
  <si>
    <t>Raw materials</t>
  </si>
  <si>
    <t>The basic material from which the packaging (final product or product family) is made.</t>
  </si>
  <si>
    <r>
      <rPr>
        <b/>
        <sz val="11"/>
        <color theme="1"/>
        <rFont val="Arial"/>
        <family val="2"/>
      </rPr>
      <t>Author</t>
    </r>
    <r>
      <rPr>
        <sz val="11"/>
        <color theme="1"/>
        <rFont val="Arial"/>
        <family val="2"/>
      </rPr>
      <t>: Australian Packaging Covenant Organisaition</t>
    </r>
  </si>
  <si>
    <t>SECTION A: CONFIRM COMPANY DETAILS</t>
  </si>
  <si>
    <t>OVERVIEW</t>
  </si>
  <si>
    <t>If you are able to conduct testing for 95% of all inputs to the packaging, this can be used to count the total organic fluorine ppm.</t>
  </si>
  <si>
    <t>These tests can then be used to conduct a weighted average measurement for the packaging items in scope. If you are able to conduct testing for 95% of all inputs to the packaging, this can be used to count the total organic fluorine ppm.</t>
  </si>
  <si>
    <t>Total number produced domestically</t>
  </si>
  <si>
    <t>Total number produced internationally</t>
  </si>
  <si>
    <t>Confirm methodology used: PIGE, INAA, CIC</t>
  </si>
  <si>
    <t>Lab name</t>
  </si>
  <si>
    <t>How many final products/product families/raw materials have PFAS added in the manufacturing process (as opposed to background levels of PFAS)?</t>
  </si>
  <si>
    <t>If yes, how many final products/product families/raw materials contain recycled content?</t>
  </si>
  <si>
    <t>Product families</t>
  </si>
  <si>
    <t>Total</t>
  </si>
  <si>
    <t>Final products</t>
  </si>
  <si>
    <t>Representing total # of final products/SKUs</t>
  </si>
  <si>
    <t>Total % of final products testing &gt;100ppm</t>
  </si>
  <si>
    <t xml:space="preserve">Insights </t>
  </si>
  <si>
    <t>Number of alternatives required</t>
  </si>
  <si>
    <t>Number of tests conducted</t>
  </si>
  <si>
    <t>Total items tested</t>
  </si>
  <si>
    <t>Items &gt;100ppm fluorine level</t>
  </si>
  <si>
    <r>
      <rPr>
        <b/>
        <sz val="11"/>
        <color theme="1"/>
        <rFont val="Arial"/>
        <family val="2"/>
      </rPr>
      <t>Published</t>
    </r>
    <r>
      <rPr>
        <sz val="11"/>
        <color theme="1"/>
        <rFont val="Arial"/>
        <family val="2"/>
      </rPr>
      <t>: November 2022</t>
    </r>
  </si>
  <si>
    <t>Did any of the final products/packaging families/raw materials testing over the 100ppm fluorine threshold have recycled content present?</t>
  </si>
  <si>
    <t>Estimated timing for steps 1-2 (months)</t>
  </si>
  <si>
    <t>Estimated timing for steps 3-7 (months)</t>
  </si>
  <si>
    <t>Estimated timing for step 8 (months)</t>
  </si>
  <si>
    <t>Fluorine tested for (total fluorine, total organic fluorine or extractable organic fluorine)</t>
  </si>
  <si>
    <t>Stocktake &amp; Action Plan</t>
  </si>
  <si>
    <t>SKU Name</t>
  </si>
  <si>
    <t>Packaging item produced domestically or internationally?</t>
  </si>
  <si>
    <t>Packaging item contains recycled content? (% indication where possible)</t>
  </si>
  <si>
    <t>Lab accreditation type (ISO standard, NATA accreditation etc.)</t>
  </si>
  <si>
    <t>Totals</t>
  </si>
  <si>
    <t>HOW TO USE THIS REPORTING MECHANISM</t>
  </si>
  <si>
    <t>DATA GATHERING</t>
  </si>
  <si>
    <t>NOT TESTED</t>
  </si>
  <si>
    <t>TESTED</t>
  </si>
  <si>
    <t>SKU format (bowl, tray, box etc.)</t>
  </si>
  <si>
    <t>SKU primary material</t>
  </si>
  <si>
    <t>Total items in scope</t>
  </si>
  <si>
    <t>Number of tests still required</t>
  </si>
  <si>
    <t>SKU#</t>
  </si>
  <si>
    <t>Any other comments? E.g. difficulties with finding alternatives.</t>
  </si>
  <si>
    <t>Is the final product/packaging family/raw material produced domestically or imported?</t>
  </si>
  <si>
    <t>When different labs were used, fill in here:</t>
  </si>
  <si>
    <t>If known, confirm methodology to be used: PIGE, INAA, CIC</t>
  </si>
  <si>
    <t>Lab name (if known)</t>
  </si>
  <si>
    <t>Information gathering</t>
  </si>
  <si>
    <t>1) Reached out to supplier to advise need for phase out?</t>
  </si>
  <si>
    <t>2) Fluorine source identified (via supplier information and/or testing)?
- Directly used in product
- Recycled content
- Machinery contamination
- Processing aids
- Any other sources</t>
  </si>
  <si>
    <t>3) Alternative options scoped (using Decision Tree 2 in the action plan)?</t>
  </si>
  <si>
    <t>4) Alternatives assessed against action plan criteria and SPGs?</t>
  </si>
  <si>
    <t xml:space="preserve">5) Does the proposed alternative contain a chemical of concern (restricted under REACH regulation, EC's Chemical Strategy for Sustainability, Stockholm Convention etc)? </t>
  </si>
  <si>
    <t>6) If designed for recycling, do alternatives align with APCO Quickstart Design Guides for Recycling (Recyclable, or Recyclable with Loss Value)?</t>
  </si>
  <si>
    <t>7) Alternatives/ actions in place to eliminate added PFAS from source? If yes, please outline details of alternatives/actions where possible.</t>
  </si>
  <si>
    <t xml:space="preserve">8) PFAS declaration requirement and/or testing embedded in company processes:
- Quality assurance
- Procurement documents </t>
  </si>
  <si>
    <t>Data Overview</t>
  </si>
  <si>
    <t>If raw materials/product families were tested, how many final products does this represent?</t>
  </si>
  <si>
    <t>PFAS in Fibre-Based Food Contact Phase Out - Reporting Mechanism</t>
  </si>
  <si>
    <t>How many stock keeping units (SKUs)/product lines do you have on market in scope (fibre-based food contact) of the PFAS phase out?*</t>
  </si>
  <si>
    <t>How many final products/product families/raw materials (total) were tested (at any point in the supply chain)?*</t>
  </si>
  <si>
    <t>How were the packaging items tested?*</t>
  </si>
  <si>
    <t>How many final products/product families/raw materials (items) tested over the 100ppm fluorine threshold?*</t>
  </si>
  <si>
    <t>Fluorine testing undertaken?*</t>
  </si>
  <si>
    <t>If no fluroine testing has occurred, please set out estimated timeframe for testing to occur. If the product is set to be off the market by Dec 2023 and therefore not require testing, please indicate.*</t>
  </si>
  <si>
    <t>Fluorine test results (ppm)*</t>
  </si>
  <si>
    <t>Confirm methodology used: PIGE, INAA, CIC*</t>
  </si>
  <si>
    <t>Lab accreditation type (ISO standard, NATA accreditation etc.)*</t>
  </si>
  <si>
    <t>PHASE OUT STEPS</t>
  </si>
  <si>
    <t>If known, does the SKU have PFAS added in the manufacturing process (as opposed to background levels of PFAS)?</t>
  </si>
  <si>
    <t>Identify fluorine tested for (total fluorine, total organic fluorine or extractable organic fluorine)</t>
  </si>
  <si>
    <t>Item tested: final product, product family or raw material?</t>
  </si>
  <si>
    <t>Please have all supplier declarations, testing results or ABA Certificates of Conformance applicable saved.</t>
  </si>
  <si>
    <t>* indicates required response</t>
  </si>
  <si>
    <r>
      <rPr>
        <b/>
        <sz val="11"/>
        <color theme="1"/>
        <rFont val="Arial"/>
        <family val="2"/>
      </rPr>
      <t>Version</t>
    </r>
    <r>
      <rPr>
        <sz val="11"/>
        <color theme="1"/>
        <rFont val="Arial"/>
        <family val="2"/>
      </rPr>
      <t>: 2 - January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</si>
</sst>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Arial"/>
      <family val="2"/>
    </font>
    <font>
      <b/>
      <sz val="11"/>
      <color theme="1"/>
      <name val="Arial"/>
      <family val="2"/>
    </font>
    <font>
      <b/>
      <sz val="10.5"/>
      <color theme="1"/>
      <name val="Arial"/>
      <family val="2"/>
    </font>
    <font>
      <sz val="10.5"/>
      <color theme="1"/>
      <name val="Arial"/>
      <family val="2"/>
    </font>
    <font>
      <b/>
      <sz val="11"/>
      <color rgb="FF000000"/>
      <name val="Arial"/>
      <family val="2"/>
    </font>
    <font>
      <sz val="11"/>
      <color rgb="FF000000"/>
      <name val="Arial"/>
      <family val="2"/>
    </font>
    <font>
      <b/>
      <sz val="12"/>
      <color theme="1"/>
      <name val="Arial"/>
      <family val="2"/>
    </font>
    <font>
      <b/>
      <sz val="11"/>
      <color theme="1"/>
      <name val="Calibri"/>
      <family val="2"/>
      <scheme val="minor"/>
    </font>
    <font>
      <i/>
      <sz val="10.5"/>
      <color theme="1"/>
      <name val="Arial"/>
      <family val="2"/>
    </font>
    <font>
      <i/>
      <sz val="11"/>
      <color theme="1"/>
      <name val="Arial"/>
      <family val="2"/>
    </font>
    <font>
      <u/>
      <sz val="11"/>
      <color theme="10"/>
      <name val="Calibri"/>
      <family val="2"/>
      <scheme val="minor"/>
    </font>
    <font>
      <sz val="9"/>
      <color theme="1"/>
      <name val="Arial"/>
      <family val="2"/>
    </font>
    <font>
      <b/>
      <sz val="10.5"/>
      <name val="Arial"/>
      <family val="2"/>
    </font>
    <font>
      <sz val="11"/>
      <name val="Calibri"/>
      <family val="2"/>
      <scheme val="minor"/>
    </font>
    <font>
      <i/>
      <sz val="9"/>
      <color theme="1"/>
      <name val="Arial"/>
      <family val="2"/>
    </font>
    <font>
      <sz val="11"/>
      <color theme="0"/>
      <name val="Calibri"/>
      <family val="2"/>
      <scheme val="minor"/>
    </font>
    <font>
      <b/>
      <sz val="11"/>
      <color theme="0"/>
      <name val="Arial"/>
      <family val="2"/>
    </font>
    <font>
      <b/>
      <i/>
      <sz val="10.5"/>
      <color theme="1"/>
      <name val="Arial"/>
      <family val="2"/>
    </font>
    <font>
      <b/>
      <sz val="20"/>
      <color theme="0"/>
      <name val="Raleway"/>
    </font>
    <font>
      <sz val="12"/>
      <color theme="1"/>
      <name val="Arial Black"/>
      <family val="2"/>
    </font>
    <font>
      <b/>
      <sz val="10.5"/>
      <color rgb="FFFF0000"/>
      <name val="Arial"/>
      <family val="2"/>
    </font>
  </fonts>
  <fills count="14">
    <fill>
      <patternFill patternType="none"/>
    </fill>
    <fill>
      <patternFill patternType="gray125"/>
    </fill>
    <fill>
      <patternFill patternType="solid">
        <fgColor rgb="FFCCFF99"/>
        <bgColor indexed="64"/>
      </patternFill>
    </fill>
    <fill>
      <patternFill patternType="solid">
        <fgColor theme="6" tint="0.59999389629810485"/>
        <bgColor indexed="64"/>
      </patternFill>
    </fill>
    <fill>
      <patternFill patternType="solid">
        <fgColor rgb="FFEAFFD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7FFEF"/>
        <bgColor indexed="64"/>
      </patternFill>
    </fill>
    <fill>
      <patternFill patternType="solid">
        <fgColor rgb="FFFFFFCC"/>
        <bgColor indexed="64"/>
      </patternFill>
    </fill>
    <fill>
      <patternFill patternType="solid">
        <fgColor rgb="FFFFEBEB"/>
        <bgColor indexed="64"/>
      </patternFill>
    </fill>
    <fill>
      <patternFill patternType="solid">
        <fgColor rgb="FFFFF7F7"/>
        <bgColor indexed="64"/>
      </patternFill>
    </fill>
    <fill>
      <patternFill patternType="solid">
        <fgColor rgb="FFFFEAD5"/>
        <bgColor indexed="64"/>
      </patternFill>
    </fill>
    <fill>
      <patternFill patternType="solid">
        <fgColor rgb="FFE8E8E8"/>
        <bgColor indexed="64"/>
      </patternFill>
    </fill>
    <fill>
      <patternFill patternType="solid">
        <fgColor rgb="FF2F3D48"/>
        <bgColor indexed="64"/>
      </patternFill>
    </fill>
  </fills>
  <borders count="50">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medium">
        <color indexed="64"/>
      </top>
      <bottom style="medium">
        <color indexed="64"/>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medium">
        <color auto="1"/>
      </right>
      <top style="thin">
        <color auto="1"/>
      </top>
      <bottom/>
      <diagonal/>
    </border>
    <border>
      <left/>
      <right/>
      <top style="medium">
        <color indexed="64"/>
      </top>
      <bottom style="medium">
        <color indexed="64"/>
      </bottom>
      <diagonal/>
    </border>
    <border>
      <left style="thin">
        <color auto="1"/>
      </left>
      <right/>
      <top style="thin">
        <color auto="1"/>
      </top>
      <bottom style="medium">
        <color indexed="64"/>
      </bottom>
      <diagonal/>
    </border>
    <border>
      <left style="medium">
        <color auto="1"/>
      </left>
      <right/>
      <top/>
      <bottom style="medium">
        <color auto="1"/>
      </bottom>
      <diagonal/>
    </border>
    <border>
      <left/>
      <right/>
      <top/>
      <bottom style="medium">
        <color auto="1"/>
      </bottom>
      <diagonal/>
    </border>
    <border>
      <left style="thin">
        <color auto="1"/>
      </left>
      <right style="medium">
        <color indexed="64"/>
      </right>
      <top style="medium">
        <color indexed="64"/>
      </top>
      <bottom style="thin">
        <color auto="1"/>
      </bottom>
      <diagonal/>
    </border>
    <border>
      <left style="thin">
        <color rgb="FFE8E8E8"/>
      </left>
      <right/>
      <top style="thin">
        <color rgb="FFE8E8E8"/>
      </top>
      <bottom style="thin">
        <color theme="1" tint="0.24994659260841701"/>
      </bottom>
      <diagonal/>
    </border>
    <border>
      <left/>
      <right/>
      <top style="thin">
        <color rgb="FFE8E8E8"/>
      </top>
      <bottom style="thin">
        <color theme="1" tint="0.24994659260841701"/>
      </bottom>
      <diagonal/>
    </border>
    <border>
      <left/>
      <right style="thin">
        <color rgb="FFE8E8E8"/>
      </right>
      <top style="thin">
        <color rgb="FFE8E8E8"/>
      </top>
      <bottom style="thin">
        <color theme="1" tint="0.24994659260841701"/>
      </bottom>
      <diagonal/>
    </border>
    <border>
      <left style="thin">
        <color rgb="FFE8E8E8"/>
      </left>
      <right/>
      <top/>
      <bottom/>
      <diagonal/>
    </border>
    <border>
      <left/>
      <right style="thin">
        <color rgb="FFE8E8E8"/>
      </right>
      <top/>
      <bottom/>
      <diagonal/>
    </border>
    <border>
      <left style="thin">
        <color rgb="FFE8E8E8"/>
      </left>
      <right/>
      <top/>
      <bottom style="thin">
        <color rgb="FFE8E8E8"/>
      </bottom>
      <diagonal/>
    </border>
    <border>
      <left/>
      <right/>
      <top/>
      <bottom style="thin">
        <color rgb="FFE8E8E8"/>
      </bottom>
      <diagonal/>
    </border>
    <border>
      <left/>
      <right style="thin">
        <color rgb="FFE8E8E8"/>
      </right>
      <top/>
      <bottom style="thin">
        <color rgb="FFE8E8E8"/>
      </bottom>
      <diagonal/>
    </border>
  </borders>
  <cellStyleXfs count="2">
    <xf numFmtId="0" fontId="0" fillId="0" borderId="0"/>
    <xf numFmtId="0" fontId="11" fillId="0" borderId="0" applyNumberFormat="0" applyFill="0" applyBorder="0" applyAlignment="0" applyProtection="0"/>
  </cellStyleXfs>
  <cellXfs count="135">
    <xf numFmtId="0" fontId="0" fillId="0" borderId="0" xfId="0"/>
    <xf numFmtId="0" fontId="1" fillId="0" borderId="0" xfId="0" applyFont="1"/>
    <xf numFmtId="0" fontId="4" fillId="0" borderId="8" xfId="0" applyFont="1" applyBorder="1"/>
    <xf numFmtId="0" fontId="4" fillId="0" borderId="9" xfId="0" applyFont="1" applyBorder="1"/>
    <xf numFmtId="0" fontId="4" fillId="0" borderId="2" xfId="0" applyFont="1" applyBorder="1"/>
    <xf numFmtId="0" fontId="4" fillId="0" borderId="3" xfId="0" applyFont="1" applyBorder="1"/>
    <xf numFmtId="0" fontId="4" fillId="0" borderId="5" xfId="0" applyFont="1" applyBorder="1"/>
    <xf numFmtId="0" fontId="4" fillId="0" borderId="6" xfId="0" applyFont="1" applyBorder="1"/>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3" borderId="10" xfId="0" applyFont="1" applyFill="1" applyBorder="1"/>
    <xf numFmtId="0" fontId="3" fillId="3" borderId="11" xfId="0" applyFont="1" applyFill="1" applyBorder="1"/>
    <xf numFmtId="0" fontId="3" fillId="3" borderId="12" xfId="0" applyFont="1" applyFill="1" applyBorder="1"/>
    <xf numFmtId="0" fontId="7" fillId="0" borderId="0" xfId="0" applyFont="1"/>
    <xf numFmtId="0" fontId="7" fillId="0" borderId="0" xfId="0" applyFont="1" applyAlignment="1">
      <alignment vertical="center"/>
    </xf>
    <xf numFmtId="0" fontId="4" fillId="0" borderId="16" xfId="0" applyFont="1" applyBorder="1" applyAlignment="1">
      <alignment wrapText="1"/>
    </xf>
    <xf numFmtId="0" fontId="3" fillId="4" borderId="1" xfId="0" applyFont="1" applyFill="1" applyBorder="1" applyAlignment="1">
      <alignment horizontal="center" vertical="center"/>
    </xf>
    <xf numFmtId="0" fontId="10" fillId="0" borderId="0" xfId="0" applyFont="1" applyAlignment="1"/>
    <xf numFmtId="0" fontId="3" fillId="5" borderId="21" xfId="0" applyFont="1" applyFill="1" applyBorder="1" applyAlignment="1">
      <alignment horizontal="left" vertical="center"/>
    </xf>
    <xf numFmtId="0" fontId="3" fillId="3" borderId="10" xfId="0" applyFont="1" applyFill="1" applyBorder="1" applyAlignment="1">
      <alignment vertical="center"/>
    </xf>
    <xf numFmtId="0" fontId="3" fillId="3" borderId="12" xfId="0" applyFont="1" applyFill="1" applyBorder="1" applyAlignment="1">
      <alignment vertical="center" wrapText="1"/>
    </xf>
    <xf numFmtId="0" fontId="4" fillId="5" borderId="3" xfId="0" applyFont="1" applyFill="1" applyBorder="1" applyAlignment="1">
      <alignment vertical="center"/>
    </xf>
    <xf numFmtId="0" fontId="4" fillId="5" borderId="17" xfId="0" applyFont="1" applyFill="1" applyBorder="1" applyAlignment="1">
      <alignment horizontal="right" vertical="center"/>
    </xf>
    <xf numFmtId="0" fontId="4" fillId="0" borderId="16" xfId="0" applyFont="1" applyBorder="1" applyAlignment="1">
      <alignment horizontal="right" vertical="center" wrapText="1"/>
    </xf>
    <xf numFmtId="0" fontId="4" fillId="0" borderId="3" xfId="0" applyFont="1" applyBorder="1" applyAlignment="1">
      <alignment horizontal="right" vertical="center"/>
    </xf>
    <xf numFmtId="0" fontId="4" fillId="0" borderId="17" xfId="0" applyFont="1" applyBorder="1" applyAlignment="1">
      <alignment horizontal="right" vertical="center" wrapText="1"/>
    </xf>
    <xf numFmtId="0" fontId="4" fillId="5" borderId="5" xfId="0" applyFont="1" applyFill="1" applyBorder="1" applyAlignment="1">
      <alignment vertical="center"/>
    </xf>
    <xf numFmtId="0" fontId="4" fillId="5" borderId="25" xfId="0" applyFont="1" applyFill="1" applyBorder="1" applyAlignment="1">
      <alignment vertical="center"/>
    </xf>
    <xf numFmtId="0" fontId="3" fillId="5" borderId="5" xfId="0" applyFont="1" applyFill="1" applyBorder="1" applyAlignment="1">
      <alignment vertical="center"/>
    </xf>
    <xf numFmtId="0" fontId="3" fillId="3" borderId="15" xfId="0" applyFont="1" applyFill="1" applyBorder="1" applyAlignment="1">
      <alignment horizontal="left" vertical="center" wrapText="1"/>
    </xf>
    <xf numFmtId="3" fontId="4" fillId="0" borderId="3" xfId="0" applyNumberFormat="1" applyFont="1" applyBorder="1" applyAlignment="1">
      <alignment horizontal="right" vertical="center"/>
    </xf>
    <xf numFmtId="0" fontId="3" fillId="5" borderId="2" xfId="0" applyFont="1" applyFill="1" applyBorder="1"/>
    <xf numFmtId="0" fontId="3" fillId="5" borderId="2" xfId="0" applyFont="1" applyFill="1" applyBorder="1" applyAlignment="1">
      <alignment wrapText="1"/>
    </xf>
    <xf numFmtId="0" fontId="0" fillId="0" borderId="2" xfId="0" applyBorder="1"/>
    <xf numFmtId="0" fontId="8" fillId="0" borderId="0" xfId="0" applyFont="1"/>
    <xf numFmtId="0" fontId="0" fillId="0" borderId="0" xfId="0" applyAlignment="1">
      <alignment wrapText="1"/>
    </xf>
    <xf numFmtId="0" fontId="4" fillId="0" borderId="35" xfId="0" applyFont="1" applyBorder="1" applyAlignment="1">
      <alignment horizontal="right" vertical="center" wrapText="1"/>
    </xf>
    <xf numFmtId="0" fontId="4" fillId="0" borderId="9" xfId="0" applyFont="1" applyBorder="1" applyAlignment="1">
      <alignment horizontal="right" vertical="center"/>
    </xf>
    <xf numFmtId="0" fontId="0" fillId="0" borderId="2" xfId="0" applyFill="1" applyBorder="1"/>
    <xf numFmtId="0" fontId="0" fillId="7" borderId="2" xfId="0" applyFill="1" applyBorder="1"/>
    <xf numFmtId="0" fontId="13" fillId="5" borderId="2" xfId="0" applyFont="1" applyFill="1" applyBorder="1" applyAlignment="1">
      <alignment wrapText="1"/>
    </xf>
    <xf numFmtId="0" fontId="0" fillId="10" borderId="2" xfId="0" applyFill="1" applyBorder="1"/>
    <xf numFmtId="0" fontId="0" fillId="6" borderId="2" xfId="0" applyFill="1" applyBorder="1"/>
    <xf numFmtId="0" fontId="14" fillId="0" borderId="2" xfId="0" applyFont="1" applyFill="1" applyBorder="1"/>
    <xf numFmtId="0" fontId="14" fillId="0" borderId="0" xfId="0" applyFont="1" applyFill="1"/>
    <xf numFmtId="0" fontId="3" fillId="6" borderId="14" xfId="0" applyFont="1" applyFill="1" applyBorder="1" applyAlignment="1">
      <alignment horizontal="left"/>
    </xf>
    <xf numFmtId="0" fontId="4" fillId="0" borderId="36" xfId="0" applyFont="1" applyBorder="1"/>
    <xf numFmtId="0" fontId="4" fillId="3" borderId="37" xfId="0" applyFont="1" applyFill="1" applyBorder="1"/>
    <xf numFmtId="0" fontId="3" fillId="3" borderId="32" xfId="0" applyFont="1" applyFill="1" applyBorder="1"/>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21" xfId="0" applyFont="1" applyBorder="1" applyAlignment="1">
      <alignment horizontal="left" vertical="center"/>
    </xf>
    <xf numFmtId="0" fontId="3" fillId="6" borderId="16" xfId="0" applyFont="1" applyFill="1" applyBorder="1" applyAlignment="1"/>
    <xf numFmtId="0" fontId="0" fillId="3" borderId="2" xfId="0" applyFill="1" applyBorder="1"/>
    <xf numFmtId="0" fontId="15" fillId="0" borderId="0" xfId="0" applyFont="1"/>
    <xf numFmtId="0" fontId="3" fillId="3" borderId="10" xfId="0" applyFont="1" applyFill="1" applyBorder="1" applyAlignment="1">
      <alignment horizontal="center"/>
    </xf>
    <xf numFmtId="0" fontId="3" fillId="5" borderId="2" xfId="0" applyFont="1" applyFill="1" applyBorder="1" applyAlignment="1">
      <alignment horizontal="left" wrapText="1"/>
    </xf>
    <xf numFmtId="0" fontId="13" fillId="5" borderId="2" xfId="1" applyFont="1" applyFill="1" applyBorder="1" applyAlignment="1">
      <alignment horizontal="left"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4" xfId="0" applyFont="1" applyFill="1" applyBorder="1" applyAlignment="1">
      <alignment vertical="top" wrapText="1"/>
    </xf>
    <xf numFmtId="0" fontId="4" fillId="0" borderId="9" xfId="0" applyFont="1" applyBorder="1" applyAlignment="1">
      <alignment vertical="top" wrapText="1"/>
    </xf>
    <xf numFmtId="0" fontId="4" fillId="0" borderId="3" xfId="0" applyFont="1" applyBorder="1" applyAlignment="1">
      <alignment vertical="top" wrapText="1"/>
    </xf>
    <xf numFmtId="0" fontId="4" fillId="0" borderId="2" xfId="0" applyFont="1" applyBorder="1" applyAlignment="1">
      <alignment vertical="top" wrapText="1"/>
    </xf>
    <xf numFmtId="0" fontId="4" fillId="4" borderId="3" xfId="0" applyFont="1" applyFill="1" applyBorder="1" applyAlignment="1">
      <alignment vertical="top" wrapText="1"/>
    </xf>
    <xf numFmtId="0" fontId="4" fillId="0" borderId="30" xfId="0" applyFont="1" applyBorder="1" applyAlignment="1">
      <alignment wrapText="1"/>
    </xf>
    <xf numFmtId="0" fontId="4" fillId="0" borderId="19" xfId="0" applyFont="1" applyBorder="1" applyAlignment="1">
      <alignment wrapText="1"/>
    </xf>
    <xf numFmtId="0" fontId="4" fillId="0" borderId="27" xfId="0" applyFont="1" applyBorder="1" applyAlignment="1">
      <alignment wrapText="1"/>
    </xf>
    <xf numFmtId="0" fontId="4" fillId="0" borderId="24" xfId="0" applyFont="1" applyBorder="1" applyAlignment="1">
      <alignment wrapText="1"/>
    </xf>
    <xf numFmtId="0" fontId="4" fillId="0" borderId="38" xfId="0" applyFont="1" applyBorder="1" applyAlignment="1">
      <alignment wrapText="1"/>
    </xf>
    <xf numFmtId="0" fontId="12" fillId="0" borderId="0" xfId="0" applyFont="1" applyBorder="1" applyAlignment="1"/>
    <xf numFmtId="0" fontId="0" fillId="0" borderId="0" xfId="0" applyBorder="1"/>
    <xf numFmtId="0" fontId="4" fillId="0" borderId="0" xfId="0" applyFont="1" applyBorder="1" applyAlignment="1">
      <alignment wrapText="1"/>
    </xf>
    <xf numFmtId="0" fontId="4" fillId="0" borderId="41" xfId="0" applyFont="1" applyBorder="1" applyAlignment="1">
      <alignment wrapText="1"/>
    </xf>
    <xf numFmtId="0" fontId="4" fillId="0" borderId="3" xfId="0" applyFont="1" applyBorder="1" applyAlignment="1">
      <alignment wrapText="1"/>
    </xf>
    <xf numFmtId="0" fontId="4" fillId="0" borderId="6" xfId="0" applyFont="1" applyBorder="1" applyAlignment="1">
      <alignment wrapText="1"/>
    </xf>
    <xf numFmtId="0" fontId="18" fillId="5" borderId="2" xfId="0" applyFont="1" applyFill="1" applyBorder="1" applyAlignment="1">
      <alignment horizontal="left" wrapText="1"/>
    </xf>
    <xf numFmtId="0" fontId="18" fillId="5" borderId="2" xfId="0" applyFont="1" applyFill="1" applyBorder="1" applyAlignment="1">
      <alignment wrapText="1"/>
    </xf>
    <xf numFmtId="0" fontId="0" fillId="5" borderId="2" xfId="0" applyFill="1" applyBorder="1"/>
    <xf numFmtId="0" fontId="16" fillId="13" borderId="0" xfId="0" applyFont="1" applyFill="1"/>
    <xf numFmtId="0" fontId="17" fillId="13" borderId="42" xfId="0" applyFont="1" applyFill="1" applyBorder="1" applyAlignment="1">
      <alignment vertical="center" wrapText="1"/>
    </xf>
    <xf numFmtId="0" fontId="21" fillId="0" borderId="0" xfId="0" applyFont="1"/>
    <xf numFmtId="0" fontId="19" fillId="13" borderId="0" xfId="0" applyFont="1" applyFill="1" applyAlignment="1">
      <alignment horizontal="left"/>
    </xf>
    <xf numFmtId="0" fontId="6" fillId="12" borderId="0" xfId="0" applyFont="1" applyFill="1" applyBorder="1" applyAlignment="1">
      <alignment horizontal="left" vertical="center" wrapText="1"/>
    </xf>
    <xf numFmtId="0" fontId="6" fillId="12" borderId="46" xfId="0" applyFont="1" applyFill="1" applyBorder="1" applyAlignment="1">
      <alignment horizontal="left" vertical="center" wrapText="1"/>
    </xf>
    <xf numFmtId="0" fontId="6" fillId="12" borderId="48" xfId="0" applyFont="1" applyFill="1" applyBorder="1" applyAlignment="1">
      <alignment horizontal="left" vertical="center" wrapText="1"/>
    </xf>
    <xf numFmtId="0" fontId="6" fillId="12" borderId="49" xfId="0" applyFont="1" applyFill="1" applyBorder="1" applyAlignment="1">
      <alignment horizontal="left" vertical="center" wrapText="1"/>
    </xf>
    <xf numFmtId="0" fontId="2" fillId="0" borderId="45" xfId="0" applyFont="1" applyBorder="1" applyAlignment="1">
      <alignment vertical="center" wrapText="1"/>
    </xf>
    <xf numFmtId="0" fontId="5" fillId="12" borderId="45" xfId="0" applyFont="1" applyFill="1" applyBorder="1" applyAlignment="1">
      <alignment vertical="center" wrapText="1"/>
    </xf>
    <xf numFmtId="0" fontId="5" fillId="12" borderId="47" xfId="0" applyFont="1" applyFill="1" applyBorder="1" applyAlignment="1">
      <alignment vertical="center" wrapText="1"/>
    </xf>
    <xf numFmtId="0" fontId="1" fillId="0" borderId="0" xfId="0" applyFont="1" applyBorder="1" applyAlignment="1">
      <alignment horizontal="left" vertical="center" wrapText="1"/>
    </xf>
    <xf numFmtId="0" fontId="1" fillId="0" borderId="46" xfId="0" applyFont="1" applyBorder="1" applyAlignment="1">
      <alignment horizontal="left" vertical="center" wrapText="1"/>
    </xf>
    <xf numFmtId="0" fontId="17" fillId="13" borderId="43" xfId="0" applyFont="1" applyFill="1" applyBorder="1" applyAlignment="1">
      <alignment horizontal="center" vertical="center" wrapText="1"/>
    </xf>
    <xf numFmtId="0" fontId="17" fillId="13" borderId="44" xfId="0" applyFont="1" applyFill="1" applyBorder="1" applyAlignment="1">
      <alignment horizontal="center" vertical="center" wrapText="1"/>
    </xf>
    <xf numFmtId="0" fontId="20" fillId="2" borderId="33" xfId="0" applyFont="1" applyFill="1" applyBorder="1" applyAlignment="1">
      <alignment horizontal="left"/>
    </xf>
    <xf numFmtId="0" fontId="20" fillId="8" borderId="33" xfId="0" applyFont="1" applyFill="1" applyBorder="1" applyAlignment="1">
      <alignment horizontal="left"/>
    </xf>
    <xf numFmtId="0" fontId="20" fillId="9" borderId="33" xfId="0" applyFont="1" applyFill="1" applyBorder="1" applyAlignment="1">
      <alignment horizontal="left"/>
    </xf>
    <xf numFmtId="0" fontId="20" fillId="11" borderId="33" xfId="0" applyFont="1" applyFill="1" applyBorder="1" applyAlignment="1">
      <alignment horizontal="left"/>
    </xf>
    <xf numFmtId="0" fontId="4" fillId="0" borderId="4" xfId="0" applyFont="1" applyBorder="1" applyAlignment="1">
      <alignment horizontal="left" wrapText="1"/>
    </xf>
    <xf numFmtId="0" fontId="4" fillId="0" borderId="5" xfId="0" applyFont="1" applyBorder="1" applyAlignment="1">
      <alignment horizontal="left" wrapText="1"/>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3" fillId="2" borderId="31" xfId="0" applyFont="1" applyFill="1" applyBorder="1" applyAlignment="1">
      <alignment horizontal="left" vertical="center"/>
    </xf>
    <xf numFmtId="0" fontId="3" fillId="4" borderId="2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26" xfId="0" applyFont="1" applyBorder="1" applyAlignment="1">
      <alignment horizontal="left" wrapText="1"/>
    </xf>
    <xf numFmtId="0" fontId="4" fillId="0" borderId="14" xfId="0" applyFont="1" applyBorder="1" applyAlignment="1">
      <alignment horizontal="left" wrapText="1"/>
    </xf>
    <xf numFmtId="0" fontId="3" fillId="3" borderId="15" xfId="0" applyFont="1" applyFill="1" applyBorder="1" applyAlignment="1">
      <alignment horizontal="left"/>
    </xf>
    <xf numFmtId="0" fontId="3" fillId="3" borderId="13" xfId="0" applyFont="1" applyFill="1" applyBorder="1" applyAlignment="1">
      <alignment horizontal="left"/>
    </xf>
    <xf numFmtId="0" fontId="7" fillId="0" borderId="39" xfId="0" applyFont="1" applyBorder="1" applyAlignment="1">
      <alignment horizontal="center"/>
    </xf>
    <xf numFmtId="0" fontId="7" fillId="0" borderId="40" xfId="0" applyFont="1" applyBorder="1" applyAlignment="1">
      <alignment horizontal="center"/>
    </xf>
    <xf numFmtId="0" fontId="9" fillId="5" borderId="23" xfId="0" applyFont="1" applyFill="1" applyBorder="1" applyAlignment="1">
      <alignment horizontal="center" vertical="center"/>
    </xf>
    <xf numFmtId="0" fontId="9" fillId="5" borderId="24" xfId="0" applyFont="1" applyFill="1" applyBorder="1" applyAlignment="1">
      <alignment horizontal="center" vertical="center"/>
    </xf>
    <xf numFmtId="0" fontId="9" fillId="5" borderId="25" xfId="0" applyFont="1" applyFill="1" applyBorder="1" applyAlignment="1">
      <alignment horizontal="center" vertical="center"/>
    </xf>
    <xf numFmtId="0" fontId="3" fillId="4" borderId="16" xfId="0" applyFont="1" applyFill="1" applyBorder="1" applyAlignment="1">
      <alignment horizontal="left" vertical="top" wrapText="1"/>
    </xf>
    <xf numFmtId="0" fontId="3" fillId="4" borderId="14" xfId="0" applyFont="1" applyFill="1" applyBorder="1" applyAlignment="1">
      <alignment horizontal="left" vertical="top" wrapText="1"/>
    </xf>
    <xf numFmtId="0" fontId="4" fillId="0" borderId="16" xfId="0" applyFont="1" applyBorder="1" applyAlignment="1">
      <alignment horizontal="left" vertical="top" wrapText="1"/>
    </xf>
    <xf numFmtId="0" fontId="4" fillId="0" borderId="14" xfId="0" applyFont="1" applyBorder="1" applyAlignment="1">
      <alignment horizontal="left" vertical="top" wrapText="1"/>
    </xf>
    <xf numFmtId="0" fontId="3" fillId="0" borderId="21" xfId="0" applyFont="1" applyBorder="1" applyAlignment="1">
      <alignment horizontal="center" vertical="center"/>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4" fillId="0" borderId="17" xfId="0" applyFont="1" applyBorder="1" applyAlignment="1">
      <alignment horizontal="left" vertical="top" wrapText="1"/>
    </xf>
    <xf numFmtId="0" fontId="4" fillId="0" borderId="8" xfId="0" applyFont="1" applyBorder="1" applyAlignment="1">
      <alignment horizontal="left" vertical="top" wrapText="1"/>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8" xfId="0" applyFont="1" applyBorder="1" applyAlignment="1">
      <alignment horizontal="left" vertical="top"/>
    </xf>
    <xf numFmtId="0" fontId="4" fillId="0" borderId="19" xfId="0" applyFont="1" applyBorder="1" applyAlignment="1">
      <alignment horizontal="left" vertical="top" wrapText="1"/>
    </xf>
    <xf numFmtId="0" fontId="4" fillId="0" borderId="20"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E8E8E8"/>
      <color rgb="FFFFFF66"/>
      <color rgb="FFFFFF89"/>
      <color rgb="FFFF5050"/>
      <color rgb="FFEAFFD5"/>
      <color rgb="FFCCFF99"/>
      <color rgb="FFFFFFCC"/>
      <color rgb="FFFFEAD5"/>
      <color rgb="FFF7FFEF"/>
      <color rgb="FFFFE0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documents.packagingcovenant.org.au/public-documents/Action%20Plan%20to%20Phase%20Out%20PFAS%20in%20Fibre-Based%20Food%20Contact%20Packaging" TargetMode="External"/><Relationship Id="rId1" Type="http://schemas.openxmlformats.org/officeDocument/2006/relationships/hyperlink" Target="https://docs.google.com/forms/d/e/1FAIpQLSfTVAnITFwVh7y4XwRxSDgyxTkQbxg3AwAO7C9GPDS2ituDLA/viewform?usp=sf_link"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5</xdr:col>
      <xdr:colOff>6351</xdr:colOff>
      <xdr:row>4</xdr:row>
      <xdr:rowOff>66675</xdr:rowOff>
    </xdr:from>
    <xdr:to>
      <xdr:col>10</xdr:col>
      <xdr:colOff>34926</xdr:colOff>
      <xdr:row>8</xdr:row>
      <xdr:rowOff>47625</xdr:rowOff>
    </xdr:to>
    <xdr:sp macro="" textlink="">
      <xdr:nvSpPr>
        <xdr:cNvPr id="4" name="TextBox 3">
          <a:extLst>
            <a:ext uri="{FF2B5EF4-FFF2-40B4-BE49-F238E27FC236}">
              <a16:creationId xmlns:a16="http://schemas.microsoft.com/office/drawing/2014/main" id="{F5EDF215-6DA0-CB98-F32E-476C97F839F1}"/>
            </a:ext>
          </a:extLst>
        </xdr:cNvPr>
        <xdr:cNvSpPr txBox="1"/>
      </xdr:nvSpPr>
      <xdr:spPr>
        <a:xfrm>
          <a:off x="8731251" y="1000125"/>
          <a:ext cx="8496300" cy="704850"/>
        </a:xfrm>
        <a:prstGeom prst="rect">
          <a:avLst/>
        </a:prstGeom>
        <a:solidFill>
          <a:schemeClr val="lt1"/>
        </a:solidFill>
        <a:ln w="127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latin typeface="Arial" panose="020B0604020202020204" pitchFamily="34" charset="0"/>
              <a:cs typeface="Arial" panose="020B0604020202020204" pitchFamily="34" charset="0"/>
            </a:rPr>
            <a:t>To support with information gathering, the below table outlines the groupings available for testing. We understand that there may be data limitations and issues with data availability, and businesses are encouraged to answer all questions where possible. </a:t>
          </a:r>
        </a:p>
      </xdr:txBody>
    </xdr:sp>
    <xdr:clientData/>
  </xdr:twoCellAnchor>
  <xdr:twoCellAnchor>
    <xdr:from>
      <xdr:col>0</xdr:col>
      <xdr:colOff>352425</xdr:colOff>
      <xdr:row>9</xdr:row>
      <xdr:rowOff>28575</xdr:rowOff>
    </xdr:from>
    <xdr:to>
      <xdr:col>3</xdr:col>
      <xdr:colOff>2457450</xdr:colOff>
      <xdr:row>13</xdr:row>
      <xdr:rowOff>495300</xdr:rowOff>
    </xdr:to>
    <xdr:sp macro="" textlink="">
      <xdr:nvSpPr>
        <xdr:cNvPr id="5" name="TextBox 4">
          <a:hlinkClick xmlns:r="http://schemas.openxmlformats.org/officeDocument/2006/relationships" r:id="rId1"/>
          <a:extLst>
            <a:ext uri="{FF2B5EF4-FFF2-40B4-BE49-F238E27FC236}">
              <a16:creationId xmlns:a16="http://schemas.microsoft.com/office/drawing/2014/main" id="{27B3CF2A-A978-1E31-2FE0-51D86D605999}"/>
            </a:ext>
          </a:extLst>
        </xdr:cNvPr>
        <xdr:cNvSpPr txBox="1"/>
      </xdr:nvSpPr>
      <xdr:spPr>
        <a:xfrm>
          <a:off x="352425" y="2066925"/>
          <a:ext cx="5410200" cy="2162175"/>
        </a:xfrm>
        <a:prstGeom prst="rect">
          <a:avLst/>
        </a:prstGeom>
        <a:solidFill>
          <a:schemeClr val="lt1"/>
        </a:solidFill>
        <a:ln w="1270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latin typeface="Arial" panose="020B0604020202020204" pitchFamily="34" charset="0"/>
              <a:cs typeface="Arial" panose="020B0604020202020204" pitchFamily="34" charset="0"/>
            </a:rPr>
            <a:t>As</a:t>
          </a:r>
          <a:r>
            <a:rPr lang="en-AU" sz="1100" baseline="0">
              <a:latin typeface="Arial" panose="020B0604020202020204" pitchFamily="34" charset="0"/>
              <a:cs typeface="Arial" panose="020B0604020202020204" pitchFamily="34" charset="0"/>
            </a:rPr>
            <a:t> part of the 2022 Action Plan to Phase Out PFAS in Fibre-Based Food Contact Packaging, relevant businesses will report on the progress in achieving the phase out.</a:t>
          </a:r>
        </a:p>
        <a:p>
          <a:endParaRPr lang="en-AU" sz="1100" baseline="0">
            <a:latin typeface="Arial" panose="020B0604020202020204" pitchFamily="34" charset="0"/>
            <a:cs typeface="Arial" panose="020B0604020202020204" pitchFamily="34" charset="0"/>
          </a:endParaRPr>
        </a:p>
        <a:p>
          <a:r>
            <a:rPr lang="en-AU" sz="1100" baseline="0">
              <a:latin typeface="Arial" panose="020B0604020202020204" pitchFamily="34" charset="0"/>
              <a:cs typeface="Arial" panose="020B0604020202020204" pitchFamily="34" charset="0"/>
            </a:rPr>
            <a:t>Reporting will be collated by 28 February 2023 and 31 December 2024 (for the second round of reporting) to allow for monitoring of total organic fluorine (indicative of PFAS) in businesses' fibre-based food contact packaging before and after the end of the phase out.</a:t>
          </a:r>
        </a:p>
        <a:p>
          <a:endParaRPr lang="en-AU" sz="1100" baseline="0">
            <a:latin typeface="Arial" panose="020B0604020202020204" pitchFamily="34" charset="0"/>
            <a:cs typeface="Arial" panose="020B0604020202020204" pitchFamily="34" charset="0"/>
          </a:endParaRPr>
        </a:p>
        <a:p>
          <a:r>
            <a:rPr lang="en-AU" sz="1100" baseline="0">
              <a:latin typeface="Arial" panose="020B0604020202020204" pitchFamily="34" charset="0"/>
              <a:cs typeface="Arial" panose="020B0604020202020204" pitchFamily="34" charset="0"/>
            </a:rPr>
            <a:t>Once your organisation has filled in this excel, please submit </a:t>
          </a:r>
          <a:r>
            <a:rPr lang="en-AU" sz="1100" u="sng" baseline="0">
              <a:solidFill>
                <a:sysClr val="windowText" lastClr="000000"/>
              </a:solidFill>
              <a:latin typeface="Arial" panose="020B0604020202020204" pitchFamily="34" charset="0"/>
              <a:cs typeface="Arial" panose="020B0604020202020204" pitchFamily="34" charset="0"/>
            </a:rPr>
            <a:t>via this link here.</a:t>
          </a:r>
        </a:p>
        <a:p>
          <a:endParaRPr lang="en-AU" sz="1100" baseline="0">
            <a:latin typeface="Arial" panose="020B0604020202020204" pitchFamily="34" charset="0"/>
            <a:cs typeface="Arial" panose="020B0604020202020204" pitchFamily="34" charset="0"/>
          </a:endParaRPr>
        </a:p>
        <a:p>
          <a:r>
            <a:rPr lang="en-AU" sz="1100" baseline="0">
              <a:latin typeface="Arial" panose="020B0604020202020204" pitchFamily="34" charset="0"/>
              <a:cs typeface="Arial" panose="020B0604020202020204" pitchFamily="34" charset="0"/>
            </a:rPr>
            <a:t>For any questions please contact APCO at </a:t>
          </a:r>
          <a:r>
            <a:rPr lang="en-AU" sz="1100" u="sng" baseline="0">
              <a:latin typeface="Arial" panose="020B0604020202020204" pitchFamily="34" charset="0"/>
              <a:cs typeface="Arial" panose="020B0604020202020204" pitchFamily="34" charset="0"/>
            </a:rPr>
            <a:t>apco@apco.org.au</a:t>
          </a:r>
          <a:r>
            <a:rPr lang="en-AU" sz="1100" baseline="0">
              <a:latin typeface="Arial" panose="020B0604020202020204" pitchFamily="34" charset="0"/>
              <a:cs typeface="Arial" panose="020B0604020202020204" pitchFamily="34" charset="0"/>
            </a:rPr>
            <a:t>. </a:t>
          </a:r>
          <a:endParaRPr lang="en-AU" sz="1100">
            <a:latin typeface="Arial" panose="020B0604020202020204" pitchFamily="34" charset="0"/>
            <a:cs typeface="Arial" panose="020B0604020202020204" pitchFamily="34" charset="0"/>
          </a:endParaRPr>
        </a:p>
      </xdr:txBody>
    </xdr:sp>
    <xdr:clientData/>
  </xdr:twoCellAnchor>
  <xdr:twoCellAnchor>
    <xdr:from>
      <xdr:col>4</xdr:col>
      <xdr:colOff>473076</xdr:colOff>
      <xdr:row>23</xdr:row>
      <xdr:rowOff>37306</xdr:rowOff>
    </xdr:from>
    <xdr:to>
      <xdr:col>10</xdr:col>
      <xdr:colOff>19050</xdr:colOff>
      <xdr:row>31</xdr:row>
      <xdr:rowOff>3969</xdr:rowOff>
    </xdr:to>
    <xdr:sp macro="" textlink="">
      <xdr:nvSpPr>
        <xdr:cNvPr id="2" name="TextBox 1">
          <a:extLst>
            <a:ext uri="{FF2B5EF4-FFF2-40B4-BE49-F238E27FC236}">
              <a16:creationId xmlns:a16="http://schemas.microsoft.com/office/drawing/2014/main" id="{6FDF4FD2-6E38-5060-0687-0B0EBC48CD5C}"/>
            </a:ext>
          </a:extLst>
        </xdr:cNvPr>
        <xdr:cNvSpPr txBox="1"/>
      </xdr:nvSpPr>
      <xdr:spPr>
        <a:xfrm>
          <a:off x="8712201" y="6704806"/>
          <a:ext cx="8487568" cy="14430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00" b="1">
              <a:solidFill>
                <a:schemeClr val="dk1"/>
              </a:solidFill>
              <a:effectLst/>
              <a:latin typeface="Arial" panose="020B0604020202020204" pitchFamily="34" charset="0"/>
              <a:ea typeface="+mn-ea"/>
              <a:cs typeface="Arial" panose="020B0604020202020204" pitchFamily="34" charset="0"/>
            </a:rPr>
            <a:t>Privacy and data sharing</a:t>
          </a:r>
          <a:endParaRPr lang="en-AU" sz="1200">
            <a:solidFill>
              <a:schemeClr val="dk1"/>
            </a:solidFill>
            <a:effectLst/>
            <a:latin typeface="Arial" panose="020B0604020202020204" pitchFamily="34" charset="0"/>
            <a:ea typeface="+mn-ea"/>
            <a:cs typeface="Arial" panose="020B0604020202020204" pitchFamily="34" charset="0"/>
          </a:endParaRPr>
        </a:p>
        <a:p>
          <a:r>
            <a:rPr lang="en-GB" sz="1000" i="1">
              <a:solidFill>
                <a:schemeClr val="dk1"/>
              </a:solidFill>
              <a:effectLst/>
              <a:latin typeface="Arial" panose="020B0604020202020204" pitchFamily="34" charset="0"/>
              <a:ea typeface="+mn-ea"/>
              <a:cs typeface="Arial" panose="020B0604020202020204" pitchFamily="34" charset="0"/>
            </a:rPr>
            <a:t>APCO will not be using any third-party platforms to collect data and instead will set up the reporting in a spreadsheet format to be shared with APCO via email, to ensure the data remains confidential. We will also ensure compliance with the </a:t>
          </a:r>
          <a:r>
            <a:rPr lang="en-GB" sz="1000" i="1"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Australian Privacy Principles</a:t>
          </a:r>
          <a:r>
            <a:rPr lang="en-GB" sz="1000" i="1">
              <a:solidFill>
                <a:schemeClr val="dk1"/>
              </a:solidFill>
              <a:effectLst/>
              <a:latin typeface="Arial" panose="020B0604020202020204" pitchFamily="34" charset="0"/>
              <a:ea typeface="+mn-ea"/>
              <a:cs typeface="Arial" panose="020B0604020202020204" pitchFamily="34" charset="0"/>
            </a:rPr>
            <a:t> and implement the Office of the Australian Information Commissioner’s guidance on </a:t>
          </a:r>
          <a:r>
            <a:rPr lang="en-GB" sz="1000" i="1"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protecting customers’ personal information</a:t>
          </a:r>
          <a:r>
            <a:rPr lang="en-GB" sz="1000" i="1">
              <a:solidFill>
                <a:schemeClr val="dk1"/>
              </a:solidFill>
              <a:effectLst/>
              <a:latin typeface="Arial" panose="020B0604020202020204" pitchFamily="34" charset="0"/>
              <a:ea typeface="+mn-ea"/>
              <a:cs typeface="Arial" panose="020B0604020202020204" pitchFamily="34" charset="0"/>
            </a:rPr>
            <a:t> and </a:t>
          </a:r>
          <a:r>
            <a:rPr lang="en-GB" sz="1000" i="1"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securing personal information</a:t>
          </a:r>
          <a:r>
            <a:rPr lang="en-GB" sz="1000" i="1">
              <a:solidFill>
                <a:schemeClr val="dk1"/>
              </a:solidFill>
              <a:effectLst/>
              <a:latin typeface="Arial" panose="020B0604020202020204" pitchFamily="34" charset="0"/>
              <a:ea typeface="+mn-ea"/>
              <a:cs typeface="Arial" panose="020B0604020202020204" pitchFamily="34" charset="0"/>
            </a:rPr>
            <a:t>.</a:t>
          </a:r>
        </a:p>
        <a:p>
          <a:endParaRPr lang="en-AU" sz="1000" i="1">
            <a:solidFill>
              <a:schemeClr val="dk1"/>
            </a:solidFill>
            <a:effectLst/>
            <a:latin typeface="Arial" panose="020B0604020202020204" pitchFamily="34" charset="0"/>
            <a:ea typeface="+mn-ea"/>
            <a:cs typeface="Arial" panose="020B0604020202020204" pitchFamily="34" charset="0"/>
          </a:endParaRPr>
        </a:p>
        <a:p>
          <a:r>
            <a:rPr lang="en-GB" sz="1000" i="1">
              <a:solidFill>
                <a:schemeClr val="dk1"/>
              </a:solidFill>
              <a:effectLst/>
              <a:latin typeface="Arial" panose="020B0604020202020204" pitchFamily="34" charset="0"/>
              <a:ea typeface="+mn-ea"/>
              <a:cs typeface="Arial" panose="020B0604020202020204" pitchFamily="34" charset="0"/>
            </a:rPr>
            <a:t>The data will be shared in de-identified and aggregated format with the Department of Climate Change, Energy, the Environment and Water, but will not be publicly available unless the Department would like to report on progress with the data de-identified and aggregated as a whole.</a:t>
          </a:r>
        </a:p>
        <a:p>
          <a:endParaRPr lang="en-AU" sz="1000" i="1">
            <a:solidFill>
              <a:schemeClr val="dk1"/>
            </a:solidFill>
            <a:effectLst/>
            <a:latin typeface="Arial" panose="020B0604020202020204" pitchFamily="34" charset="0"/>
            <a:ea typeface="+mn-ea"/>
            <a:cs typeface="Arial" panose="020B0604020202020204" pitchFamily="34" charset="0"/>
          </a:endParaRPr>
        </a:p>
        <a:p>
          <a:r>
            <a:rPr lang="en-GB" sz="1000" i="1">
              <a:solidFill>
                <a:schemeClr val="dk1"/>
              </a:solidFill>
              <a:effectLst/>
              <a:latin typeface="Arial" panose="020B0604020202020204" pitchFamily="34" charset="0"/>
              <a:ea typeface="+mn-ea"/>
              <a:cs typeface="Arial" panose="020B0604020202020204" pitchFamily="34" charset="0"/>
            </a:rPr>
            <a:t>No identified data will be shared with any other business.</a:t>
          </a:r>
          <a:endParaRPr lang="en-AU" sz="1000" i="1">
            <a:solidFill>
              <a:schemeClr val="dk1"/>
            </a:solidFill>
            <a:effectLst/>
            <a:latin typeface="Arial" panose="020B0604020202020204" pitchFamily="34" charset="0"/>
            <a:ea typeface="+mn-ea"/>
            <a:cs typeface="Arial" panose="020B0604020202020204" pitchFamily="34" charset="0"/>
          </a:endParaRPr>
        </a:p>
        <a:p>
          <a:endParaRPr lang="en-AU" sz="1100"/>
        </a:p>
      </xdr:txBody>
    </xdr:sp>
    <xdr:clientData/>
  </xdr:twoCellAnchor>
  <xdr:twoCellAnchor editAs="oneCell">
    <xdr:from>
      <xdr:col>3</xdr:col>
      <xdr:colOff>2731588</xdr:colOff>
      <xdr:row>6</xdr:row>
      <xdr:rowOff>63500</xdr:rowOff>
    </xdr:from>
    <xdr:to>
      <xdr:col>4</xdr:col>
      <xdr:colOff>240497</xdr:colOff>
      <xdr:row>14</xdr:row>
      <xdr:rowOff>75290</xdr:rowOff>
    </xdr:to>
    <xdr:pic>
      <xdr:nvPicPr>
        <xdr:cNvPr id="6" name="Picture 5">
          <a:hlinkClick xmlns:r="http://schemas.openxmlformats.org/officeDocument/2006/relationships" r:id="rId2"/>
          <a:extLst>
            <a:ext uri="{FF2B5EF4-FFF2-40B4-BE49-F238E27FC236}">
              <a16:creationId xmlns:a16="http://schemas.microsoft.com/office/drawing/2014/main" id="{64E5FF16-30B1-8FAF-3E6F-0AA7BE9091CA}"/>
            </a:ext>
          </a:extLst>
        </xdr:cNvPr>
        <xdr:cNvPicPr>
          <a:picLocks noChangeAspect="1"/>
        </xdr:cNvPicPr>
      </xdr:nvPicPr>
      <xdr:blipFill>
        <a:blip xmlns:r="http://schemas.openxmlformats.org/officeDocument/2006/relationships" r:embed="rId3"/>
        <a:stretch>
          <a:fillRect/>
        </a:stretch>
      </xdr:blipFill>
      <xdr:spPr>
        <a:xfrm>
          <a:off x="6036763" y="1358900"/>
          <a:ext cx="2449209" cy="2777215"/>
        </a:xfrm>
        <a:prstGeom prst="rect">
          <a:avLst/>
        </a:prstGeom>
      </xdr:spPr>
    </xdr:pic>
    <xdr:clientData/>
  </xdr:twoCellAnchor>
  <xdr:twoCellAnchor>
    <xdr:from>
      <xdr:col>0</xdr:col>
      <xdr:colOff>339725</xdr:colOff>
      <xdr:row>15</xdr:row>
      <xdr:rowOff>187326</xdr:rowOff>
    </xdr:from>
    <xdr:to>
      <xdr:col>3</xdr:col>
      <xdr:colOff>0</xdr:colOff>
      <xdr:row>22</xdr:row>
      <xdr:rowOff>38100</xdr:rowOff>
    </xdr:to>
    <xdr:sp macro="" textlink="">
      <xdr:nvSpPr>
        <xdr:cNvPr id="8" name="TextBox 7">
          <a:extLst>
            <a:ext uri="{FF2B5EF4-FFF2-40B4-BE49-F238E27FC236}">
              <a16:creationId xmlns:a16="http://schemas.microsoft.com/office/drawing/2014/main" id="{9320CED2-7F4D-44D6-BE0E-83DF8F04C62A}"/>
            </a:ext>
          </a:extLst>
        </xdr:cNvPr>
        <xdr:cNvSpPr txBox="1"/>
      </xdr:nvSpPr>
      <xdr:spPr>
        <a:xfrm>
          <a:off x="339725" y="4616451"/>
          <a:ext cx="2958306" cy="1910555"/>
        </a:xfrm>
        <a:prstGeom prst="rect">
          <a:avLst/>
        </a:prstGeom>
        <a:solidFill>
          <a:srgbClr val="FFFF89"/>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u="sng">
              <a:latin typeface="Arial" panose="020B0604020202020204" pitchFamily="34" charset="0"/>
              <a:cs typeface="Arial" panose="020B0604020202020204" pitchFamily="34" charset="0"/>
            </a:rPr>
            <a:t>OPTION</a:t>
          </a:r>
          <a:r>
            <a:rPr lang="en-AU" sz="1100" b="1" u="sng" baseline="0">
              <a:latin typeface="Arial" panose="020B0604020202020204" pitchFamily="34" charset="0"/>
              <a:cs typeface="Arial" panose="020B0604020202020204" pitchFamily="34" charset="0"/>
            </a:rPr>
            <a:t> 1 - for internal tracking AND reporting to APCO</a:t>
          </a:r>
        </a:p>
        <a:p>
          <a:endParaRPr lang="en-AU" sz="1100" baseline="0">
            <a:latin typeface="Arial" panose="020B0604020202020204" pitchFamily="34" charset="0"/>
            <a:cs typeface="Arial" panose="020B0604020202020204" pitchFamily="34" charset="0"/>
          </a:endParaRPr>
        </a:p>
        <a:p>
          <a:r>
            <a:rPr lang="en-AU" sz="1100" baseline="0">
              <a:latin typeface="Arial" panose="020B0604020202020204" pitchFamily="34" charset="0"/>
              <a:cs typeface="Arial" panose="020B0604020202020204" pitchFamily="34" charset="0"/>
            </a:rPr>
            <a:t>1. Fill in 'Stocktake' </a:t>
          </a:r>
        </a:p>
        <a:p>
          <a:endParaRPr lang="en-AU" sz="1100" baseline="0">
            <a:latin typeface="Arial" panose="020B0604020202020204" pitchFamily="34" charset="0"/>
            <a:cs typeface="Arial" panose="020B0604020202020204" pitchFamily="34" charset="0"/>
          </a:endParaRPr>
        </a:p>
        <a:p>
          <a:r>
            <a:rPr lang="en-AU" sz="1100" i="1" baseline="0">
              <a:solidFill>
                <a:srgbClr val="FF5050"/>
              </a:solidFill>
              <a:latin typeface="Arial" panose="020B0604020202020204" pitchFamily="34" charset="0"/>
              <a:cs typeface="Arial" panose="020B0604020202020204" pitchFamily="34" charset="0"/>
            </a:rPr>
            <a:t>Optional: </a:t>
          </a: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rgbClr val="FF5050"/>
              </a:solidFill>
              <a:latin typeface="Arial" panose="020B0604020202020204" pitchFamily="34" charset="0"/>
              <a:cs typeface="Arial" panose="020B0604020202020204" pitchFamily="34" charset="0"/>
            </a:rPr>
            <a:t>2. Fill in</a:t>
          </a:r>
          <a:r>
            <a:rPr kumimoji="0" lang="en-AU"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r>
            <a:rPr kumimoji="0" lang="en-AU" sz="1100" b="0" i="0" u="none" strike="noStrike" kern="0" cap="none" spc="0" normalizeH="0" baseline="0" noProof="0">
              <a:ln>
                <a:noFill/>
              </a:ln>
              <a:solidFill>
                <a:srgbClr val="FF5050"/>
              </a:solidFill>
              <a:effectLst/>
              <a:uLnTx/>
              <a:uFillTx/>
              <a:latin typeface="Arial" panose="020B0604020202020204" pitchFamily="34" charset="0"/>
              <a:ea typeface="+mn-ea"/>
              <a:cs typeface="Arial" panose="020B0604020202020204" pitchFamily="34" charset="0"/>
            </a:rPr>
            <a:t>'Data Overview' and </a:t>
          </a:r>
          <a:r>
            <a:rPr lang="en-AU" sz="1100">
              <a:solidFill>
                <a:srgbClr val="FF5050"/>
              </a:solidFill>
              <a:latin typeface="Arial" panose="020B0604020202020204" pitchFamily="34" charset="0"/>
              <a:cs typeface="Arial" panose="020B0604020202020204" pitchFamily="34" charset="0"/>
            </a:rPr>
            <a:t>'Information Gathering'</a:t>
          </a:r>
          <a:endParaRPr lang="en-AU" sz="1100" baseline="0">
            <a:solidFill>
              <a:srgbClr val="FF5050"/>
            </a:solidFill>
            <a:latin typeface="Arial" panose="020B0604020202020204" pitchFamily="34" charset="0"/>
            <a:cs typeface="Arial" panose="020B0604020202020204" pitchFamily="34" charset="0"/>
          </a:endParaRPr>
        </a:p>
        <a:p>
          <a:endParaRPr lang="en-AU" sz="1100">
            <a:solidFill>
              <a:srgbClr val="FF5050"/>
            </a:solidFill>
            <a:latin typeface="Arial" panose="020B0604020202020204" pitchFamily="34" charset="0"/>
            <a:cs typeface="Arial" panose="020B0604020202020204" pitchFamily="34" charset="0"/>
          </a:endParaRPr>
        </a:p>
        <a:p>
          <a:r>
            <a:rPr lang="en-AU" sz="1100">
              <a:solidFill>
                <a:sysClr val="windowText" lastClr="000000"/>
              </a:solidFill>
              <a:latin typeface="Arial" panose="020B0604020202020204" pitchFamily="34" charset="0"/>
              <a:cs typeface="Arial" panose="020B0604020202020204" pitchFamily="34" charset="0"/>
            </a:rPr>
            <a:t>3. Submit</a:t>
          </a:r>
        </a:p>
      </xdr:txBody>
    </xdr:sp>
    <xdr:clientData/>
  </xdr:twoCellAnchor>
  <xdr:twoCellAnchor>
    <xdr:from>
      <xdr:col>3</xdr:col>
      <xdr:colOff>882650</xdr:colOff>
      <xdr:row>15</xdr:row>
      <xdr:rowOff>158750</xdr:rowOff>
    </xdr:from>
    <xdr:to>
      <xdr:col>3</xdr:col>
      <xdr:colOff>3816350</xdr:colOff>
      <xdr:row>22</xdr:row>
      <xdr:rowOff>41274</xdr:rowOff>
    </xdr:to>
    <xdr:sp macro="" textlink="">
      <xdr:nvSpPr>
        <xdr:cNvPr id="9" name="TextBox 8">
          <a:extLst>
            <a:ext uri="{FF2B5EF4-FFF2-40B4-BE49-F238E27FC236}">
              <a16:creationId xmlns:a16="http://schemas.microsoft.com/office/drawing/2014/main" id="{B11B0814-29CD-4DEC-9983-35610678C3A8}"/>
            </a:ext>
          </a:extLst>
        </xdr:cNvPr>
        <xdr:cNvSpPr txBox="1"/>
      </xdr:nvSpPr>
      <xdr:spPr>
        <a:xfrm>
          <a:off x="4180681" y="4587875"/>
          <a:ext cx="2933700" cy="1942305"/>
        </a:xfrm>
        <a:prstGeom prst="rect">
          <a:avLst/>
        </a:prstGeom>
        <a:solidFill>
          <a:srgbClr val="FFFF89"/>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u="sng">
              <a:latin typeface="Arial" panose="020B0604020202020204" pitchFamily="34" charset="0"/>
              <a:cs typeface="Arial" panose="020B0604020202020204" pitchFamily="34" charset="0"/>
            </a:rPr>
            <a:t>OPTION</a:t>
          </a:r>
          <a:r>
            <a:rPr lang="en-AU" sz="1100" b="1" u="sng" baseline="0">
              <a:latin typeface="Arial" panose="020B0604020202020204" pitchFamily="34" charset="0"/>
              <a:cs typeface="Arial" panose="020B0604020202020204" pitchFamily="34" charset="0"/>
            </a:rPr>
            <a:t> 2: for reporting to APCO</a:t>
          </a:r>
        </a:p>
        <a:p>
          <a:endParaRPr lang="en-AU" sz="1100" baseline="0">
            <a:solidFill>
              <a:srgbClr val="FF0000"/>
            </a:solidFill>
            <a:latin typeface="Arial" panose="020B0604020202020204" pitchFamily="34" charset="0"/>
            <a:cs typeface="Arial" panose="020B0604020202020204" pitchFamily="34" charset="0"/>
          </a:endParaRPr>
        </a:p>
        <a:p>
          <a:r>
            <a:rPr lang="en-AU" sz="1100" i="1" baseline="0">
              <a:solidFill>
                <a:srgbClr val="FF5050"/>
              </a:solidFill>
              <a:latin typeface="Arial" panose="020B0604020202020204" pitchFamily="34" charset="0"/>
              <a:cs typeface="Arial" panose="020B0604020202020204" pitchFamily="34" charset="0"/>
            </a:rPr>
            <a:t>Optional</a:t>
          </a:r>
        </a:p>
        <a:p>
          <a:r>
            <a:rPr lang="en-AU" sz="1100" baseline="0">
              <a:solidFill>
                <a:srgbClr val="FF5050"/>
              </a:solidFill>
              <a:latin typeface="Arial" panose="020B0604020202020204" pitchFamily="34" charset="0"/>
              <a:cs typeface="Arial" panose="020B0604020202020204" pitchFamily="34" charset="0"/>
            </a:rPr>
            <a:t>1. Fill in 'Stocktake' and 'Data Overview' for internal use only and delete before sending to APCO.</a:t>
          </a:r>
        </a:p>
        <a:p>
          <a:endParaRPr lang="en-AU" sz="1100" baseline="0">
            <a:solidFill>
              <a:sysClr val="windowText" lastClr="000000"/>
            </a:solidFill>
            <a:latin typeface="Arial" panose="020B0604020202020204" pitchFamily="34" charset="0"/>
            <a:cs typeface="Arial" panose="020B0604020202020204" pitchFamily="34" charset="0"/>
          </a:endParaRPr>
        </a:p>
        <a:p>
          <a:r>
            <a:rPr lang="en-AU" sz="1100" baseline="0">
              <a:solidFill>
                <a:sysClr val="windowText" lastClr="000000"/>
              </a:solidFill>
              <a:latin typeface="Arial" panose="020B0604020202020204" pitchFamily="34" charset="0"/>
              <a:cs typeface="Arial" panose="020B0604020202020204" pitchFamily="34" charset="0"/>
            </a:rPr>
            <a:t>2. Fill in 'Information Gathering'.</a:t>
          </a:r>
        </a:p>
        <a:p>
          <a:endParaRPr lang="en-AU" sz="1100" baseline="0">
            <a:solidFill>
              <a:sysClr val="windowText" lastClr="000000"/>
            </a:solidFill>
            <a:latin typeface="Arial" panose="020B0604020202020204" pitchFamily="34" charset="0"/>
            <a:cs typeface="Arial" panose="020B0604020202020204" pitchFamily="34" charset="0"/>
          </a:endParaRPr>
        </a:p>
        <a:p>
          <a:r>
            <a:rPr lang="en-AU" sz="1100">
              <a:solidFill>
                <a:sysClr val="windowText" lastClr="000000"/>
              </a:solidFill>
              <a:latin typeface="Arial" panose="020B0604020202020204" pitchFamily="34" charset="0"/>
              <a:cs typeface="Arial" panose="020B0604020202020204" pitchFamily="34" charset="0"/>
            </a:rPr>
            <a:t>3. Submit</a:t>
          </a:r>
        </a:p>
        <a:p>
          <a:endParaRPr lang="en-AU" sz="1100">
            <a:solidFill>
              <a:sysClr val="windowText" lastClr="000000"/>
            </a:solidFill>
            <a:latin typeface="Arial" panose="020B0604020202020204" pitchFamily="34" charset="0"/>
            <a:cs typeface="Arial" panose="020B0604020202020204" pitchFamily="34" charset="0"/>
          </a:endParaRPr>
        </a:p>
      </xdr:txBody>
    </xdr:sp>
    <xdr:clientData/>
  </xdr:twoCellAnchor>
  <xdr:oneCellAnchor>
    <xdr:from>
      <xdr:col>3</xdr:col>
      <xdr:colOff>168275</xdr:colOff>
      <xdr:row>17</xdr:row>
      <xdr:rowOff>282575</xdr:rowOff>
    </xdr:from>
    <xdr:ext cx="530915" cy="357790"/>
    <xdr:sp macro="" textlink="">
      <xdr:nvSpPr>
        <xdr:cNvPr id="10" name="TextBox 9">
          <a:extLst>
            <a:ext uri="{FF2B5EF4-FFF2-40B4-BE49-F238E27FC236}">
              <a16:creationId xmlns:a16="http://schemas.microsoft.com/office/drawing/2014/main" id="{3CA340D3-0A2D-A0A3-2613-960903B1DD1F}"/>
            </a:ext>
          </a:extLst>
        </xdr:cNvPr>
        <xdr:cNvSpPr txBox="1"/>
      </xdr:nvSpPr>
      <xdr:spPr>
        <a:xfrm>
          <a:off x="3473450" y="5407025"/>
          <a:ext cx="530915"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AU" sz="1800" b="1">
              <a:solidFill>
                <a:srgbClr val="FF5050"/>
              </a:solidFill>
              <a:latin typeface="Arial" panose="020B0604020202020204" pitchFamily="34" charset="0"/>
              <a:cs typeface="Arial" panose="020B0604020202020204" pitchFamily="34" charset="0"/>
            </a:rPr>
            <a:t>OR</a:t>
          </a:r>
        </a:p>
      </xdr:txBody>
    </xdr:sp>
    <xdr:clientData/>
  </xdr:oneCellAnchor>
  <xdr:twoCellAnchor editAs="oneCell">
    <xdr:from>
      <xdr:col>9</xdr:col>
      <xdr:colOff>1381124</xdr:colOff>
      <xdr:row>0</xdr:row>
      <xdr:rowOff>30162</xdr:rowOff>
    </xdr:from>
    <xdr:to>
      <xdr:col>9</xdr:col>
      <xdr:colOff>2786063</xdr:colOff>
      <xdr:row>2</xdr:row>
      <xdr:rowOff>136488</xdr:rowOff>
    </xdr:to>
    <xdr:pic>
      <xdr:nvPicPr>
        <xdr:cNvPr id="7" name="Picture 6">
          <a:extLst>
            <a:ext uri="{FF2B5EF4-FFF2-40B4-BE49-F238E27FC236}">
              <a16:creationId xmlns:a16="http://schemas.microsoft.com/office/drawing/2014/main" id="{C7D84B4F-16C8-476D-9A6B-DD223007140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28155" y="30162"/>
          <a:ext cx="1404939" cy="6778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2380</xdr:colOff>
      <xdr:row>3</xdr:row>
      <xdr:rowOff>123826</xdr:rowOff>
    </xdr:from>
    <xdr:ext cx="9213058" cy="974724"/>
    <xdr:sp macro="" textlink="">
      <xdr:nvSpPr>
        <xdr:cNvPr id="3" name="TextBox 2">
          <a:extLst>
            <a:ext uri="{FF2B5EF4-FFF2-40B4-BE49-F238E27FC236}">
              <a16:creationId xmlns:a16="http://schemas.microsoft.com/office/drawing/2014/main" id="{06797871-9AE7-400A-9714-07A2D49F8B38}"/>
            </a:ext>
          </a:extLst>
        </xdr:cNvPr>
        <xdr:cNvSpPr txBox="1"/>
      </xdr:nvSpPr>
      <xdr:spPr>
        <a:xfrm>
          <a:off x="180974" y="873920"/>
          <a:ext cx="9213058" cy="974724"/>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b="0" i="1" u="none" strike="noStrike">
              <a:solidFill>
                <a:schemeClr val="tx1"/>
              </a:solidFill>
              <a:effectLst/>
              <a:latin typeface="Arial" panose="020B0604020202020204" pitchFamily="34" charset="0"/>
              <a:ea typeface="+mn-ea"/>
              <a:cs typeface="Arial" panose="020B0604020202020204" pitchFamily="34" charset="0"/>
            </a:rPr>
            <a:t>The below table can be used to support with stocktake for items</a:t>
          </a:r>
          <a:r>
            <a:rPr lang="en-AU" sz="1100" b="0" i="1" u="none" strike="noStrike" baseline="0">
              <a:solidFill>
                <a:schemeClr val="tx1"/>
              </a:solidFill>
              <a:effectLst/>
              <a:latin typeface="Arial" panose="020B0604020202020204" pitchFamily="34" charset="0"/>
              <a:ea typeface="+mn-ea"/>
              <a:cs typeface="Arial" panose="020B0604020202020204" pitchFamily="34" charset="0"/>
            </a:rPr>
            <a:t> in scope and actions to taken. This sheet is used to set out the details of each stock keeping unit (SKU) in scope. For SKUs identified in stocktake that have not yet been tested, this sheet will set out a testing plan/timeline. </a:t>
          </a:r>
          <a:r>
            <a:rPr lang="en-AU" sz="1100" b="1" i="1" u="none" strike="noStrike" baseline="0">
              <a:solidFill>
                <a:schemeClr val="tx1"/>
              </a:solidFill>
              <a:effectLst/>
              <a:latin typeface="Arial" panose="020B0604020202020204" pitchFamily="34" charset="0"/>
              <a:ea typeface="+mn-ea"/>
              <a:cs typeface="Arial" panose="020B0604020202020204" pitchFamily="34" charset="0"/>
            </a:rPr>
            <a:t>If you do not wish to share this level of detail with APCO, please fill in the higher level information on the sheets 'Information Gathering' and 'PFAS Avoidance Strategy' and feel free to delete this sheet in the shared copy. </a:t>
          </a:r>
          <a:r>
            <a:rPr lang="en-AU" sz="1100" b="1" i="1">
              <a:solidFill>
                <a:srgbClr val="FF0000"/>
              </a:solidFill>
              <a:effectLst/>
              <a:latin typeface="+mn-lt"/>
              <a:ea typeface="+mn-ea"/>
              <a:cs typeface="+mn-cs"/>
            </a:rPr>
            <a:t>Please note there are formulas in use</a:t>
          </a:r>
          <a:r>
            <a:rPr lang="en-AU" sz="1100" b="1" i="1" baseline="0">
              <a:solidFill>
                <a:srgbClr val="FF0000"/>
              </a:solidFill>
              <a:effectLst/>
              <a:latin typeface="+mn-lt"/>
              <a:ea typeface="+mn-ea"/>
              <a:cs typeface="+mn-cs"/>
            </a:rPr>
            <a:t> for this table.</a:t>
          </a:r>
          <a:r>
            <a:rPr lang="en-AU" sz="1100" b="1">
              <a:solidFill>
                <a:srgbClr val="FF0000"/>
              </a:solidFill>
              <a:effectLst/>
              <a:latin typeface="+mn-lt"/>
              <a:ea typeface="+mn-ea"/>
              <a:cs typeface="+mn-cs"/>
            </a:rPr>
            <a:t> </a:t>
          </a:r>
          <a:endParaRPr lang="en-AU" sz="1100" b="0" i="0" u="none" strike="noStrike">
            <a:solidFill>
              <a:srgbClr val="000000"/>
            </a:solidFill>
            <a:effectLst/>
            <a:latin typeface="Arial" panose="020B0604020202020204" pitchFamily="34" charset="0"/>
          </a:endParaRPr>
        </a:p>
        <a:p>
          <a:r>
            <a:rPr lang="en-AU" sz="1100" b="0" i="0" u="none" strike="noStrike">
              <a:solidFill>
                <a:srgbClr val="000000"/>
              </a:solidFill>
              <a:effectLst/>
              <a:latin typeface="Arial" panose="020B0604020202020204" pitchFamily="34" charset="0"/>
            </a:rPr>
            <a:t>* indicates required response</a:t>
          </a:r>
          <a:r>
            <a:rPr lang="en-AU"/>
            <a:t> </a:t>
          </a:r>
          <a:endParaRPr lang="en-AU" sz="1100">
            <a:solidFill>
              <a:srgbClr val="FF0000"/>
            </a:solidFill>
            <a:latin typeface="Arial" panose="020B0604020202020204" pitchFamily="34" charset="0"/>
            <a:cs typeface="Arial" panose="020B0604020202020204" pitchFamily="34" charset="0"/>
          </a:endParaRPr>
        </a:p>
      </xdr:txBody>
    </xdr:sp>
    <xdr:clientData/>
  </xdr:oneCellAnchor>
  <xdr:twoCellAnchor>
    <xdr:from>
      <xdr:col>17</xdr:col>
      <xdr:colOff>1047751</xdr:colOff>
      <xdr:row>5</xdr:row>
      <xdr:rowOff>154782</xdr:rowOff>
    </xdr:from>
    <xdr:to>
      <xdr:col>18</xdr:col>
      <xdr:colOff>996951</xdr:colOff>
      <xdr:row>9</xdr:row>
      <xdr:rowOff>143669</xdr:rowOff>
    </xdr:to>
    <xdr:sp macro="" textlink="">
      <xdr:nvSpPr>
        <xdr:cNvPr id="2" name="Callout: Down Arrow 1">
          <a:extLst>
            <a:ext uri="{FF2B5EF4-FFF2-40B4-BE49-F238E27FC236}">
              <a16:creationId xmlns:a16="http://schemas.microsoft.com/office/drawing/2014/main" id="{E8FF6C44-7C8B-4DBE-A302-B5BC4441EC41}"/>
            </a:ext>
          </a:extLst>
        </xdr:cNvPr>
        <xdr:cNvSpPr/>
      </xdr:nvSpPr>
      <xdr:spPr>
        <a:xfrm>
          <a:off x="17478376" y="1262063"/>
          <a:ext cx="1032669" cy="703262"/>
        </a:xfrm>
        <a:prstGeom prst="downArrowCallout">
          <a:avLst/>
        </a:prstGeom>
        <a:solidFill>
          <a:srgbClr val="FFFF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solidFill>
                <a:sysClr val="windowText" lastClr="000000"/>
              </a:solidFill>
              <a:latin typeface="Arial" panose="020B0604020202020204" pitchFamily="34" charset="0"/>
              <a:cs typeface="Arial" panose="020B0604020202020204" pitchFamily="34" charset="0"/>
            </a:rPr>
            <a:t>OPTIONAL</a:t>
          </a:r>
        </a:p>
      </xdr:txBody>
    </xdr:sp>
    <xdr:clientData/>
  </xdr:twoCellAnchor>
  <xdr:twoCellAnchor>
    <xdr:from>
      <xdr:col>11</xdr:col>
      <xdr:colOff>767557</xdr:colOff>
      <xdr:row>5</xdr:row>
      <xdr:rowOff>172245</xdr:rowOff>
    </xdr:from>
    <xdr:to>
      <xdr:col>13</xdr:col>
      <xdr:colOff>348456</xdr:colOff>
      <xdr:row>9</xdr:row>
      <xdr:rowOff>173832</xdr:rowOff>
    </xdr:to>
    <xdr:sp macro="" textlink="">
      <xdr:nvSpPr>
        <xdr:cNvPr id="5" name="Callout: Down Arrow 4">
          <a:extLst>
            <a:ext uri="{FF2B5EF4-FFF2-40B4-BE49-F238E27FC236}">
              <a16:creationId xmlns:a16="http://schemas.microsoft.com/office/drawing/2014/main" id="{9601DB61-893C-4E2A-AB12-9174BC57A785}"/>
            </a:ext>
          </a:extLst>
        </xdr:cNvPr>
        <xdr:cNvSpPr/>
      </xdr:nvSpPr>
      <xdr:spPr>
        <a:xfrm>
          <a:off x="11780838" y="1279526"/>
          <a:ext cx="1747837" cy="715962"/>
        </a:xfrm>
        <a:prstGeom prst="downArrowCallout">
          <a:avLst/>
        </a:prstGeom>
        <a:solidFill>
          <a:srgbClr val="FFFF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solidFill>
                <a:sysClr val="windowText" lastClr="000000"/>
              </a:solidFill>
              <a:latin typeface="Arial" panose="020B0604020202020204" pitchFamily="34" charset="0"/>
              <a:cs typeface="Arial" panose="020B0604020202020204" pitchFamily="34" charset="0"/>
            </a:rPr>
            <a:t>Go to Introduction tab for item</a:t>
          </a:r>
          <a:r>
            <a:rPr lang="en-AU" sz="1100" b="1" baseline="0">
              <a:solidFill>
                <a:sysClr val="windowText" lastClr="000000"/>
              </a:solidFill>
              <a:latin typeface="Arial" panose="020B0604020202020204" pitchFamily="34" charset="0"/>
              <a:cs typeface="Arial" panose="020B0604020202020204" pitchFamily="34" charset="0"/>
            </a:rPr>
            <a:t> descriptions</a:t>
          </a:r>
        </a:p>
      </xdr:txBody>
    </xdr:sp>
    <xdr:clientData/>
  </xdr:twoCellAnchor>
  <xdr:twoCellAnchor editAs="oneCell">
    <xdr:from>
      <xdr:col>28</xdr:col>
      <xdr:colOff>714376</xdr:colOff>
      <xdr:row>0</xdr:row>
      <xdr:rowOff>47625</xdr:rowOff>
    </xdr:from>
    <xdr:to>
      <xdr:col>29</xdr:col>
      <xdr:colOff>1032671</xdr:colOff>
      <xdr:row>2</xdr:row>
      <xdr:rowOff>157126</xdr:rowOff>
    </xdr:to>
    <xdr:pic>
      <xdr:nvPicPr>
        <xdr:cNvPr id="6" name="Picture 5">
          <a:extLst>
            <a:ext uri="{FF2B5EF4-FFF2-40B4-BE49-F238E27FC236}">
              <a16:creationId xmlns:a16="http://schemas.microsoft.com/office/drawing/2014/main" id="{F6D33ACF-135F-497D-B2B3-6F35C0FA1F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46626" y="47625"/>
          <a:ext cx="1401764" cy="6810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412749</xdr:colOff>
      <xdr:row>3</xdr:row>
      <xdr:rowOff>114300</xdr:rowOff>
    </xdr:from>
    <xdr:ext cx="12532519" cy="579005"/>
    <xdr:sp macro="" textlink="">
      <xdr:nvSpPr>
        <xdr:cNvPr id="3" name="TextBox 2">
          <a:extLst>
            <a:ext uri="{FF2B5EF4-FFF2-40B4-BE49-F238E27FC236}">
              <a16:creationId xmlns:a16="http://schemas.microsoft.com/office/drawing/2014/main" id="{4C0A945D-D17F-A681-F8AE-E4BEEB3ADF17}"/>
            </a:ext>
          </a:extLst>
        </xdr:cNvPr>
        <xdr:cNvSpPr txBox="1"/>
      </xdr:nvSpPr>
      <xdr:spPr>
        <a:xfrm>
          <a:off x="412749" y="864394"/>
          <a:ext cx="12532519" cy="57900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b="0" i="1" u="none" strike="noStrike">
              <a:solidFill>
                <a:schemeClr val="tx1"/>
              </a:solidFill>
              <a:effectLst/>
              <a:latin typeface="Arial" panose="020B0604020202020204" pitchFamily="34" charset="0"/>
              <a:ea typeface="+mn-ea"/>
              <a:cs typeface="Arial" panose="020B0604020202020204" pitchFamily="34" charset="0"/>
            </a:rPr>
            <a:t>The below table can be used to support with information gathering and present buinesses with a high-level overview of how they are tracking with the phase</a:t>
          </a:r>
          <a:r>
            <a:rPr lang="en-AU" sz="1100" b="0" i="1" u="none" strike="noStrike" baseline="0">
              <a:solidFill>
                <a:schemeClr val="tx1"/>
              </a:solidFill>
              <a:effectLst/>
              <a:latin typeface="Arial" panose="020B0604020202020204" pitchFamily="34" charset="0"/>
              <a:ea typeface="+mn-ea"/>
              <a:cs typeface="Arial" panose="020B0604020202020204" pitchFamily="34" charset="0"/>
            </a:rPr>
            <a:t> out</a:t>
          </a:r>
          <a:r>
            <a:rPr lang="en-AU" sz="1100" b="0" i="1" u="none" strike="noStrike">
              <a:solidFill>
                <a:schemeClr val="tx1"/>
              </a:solidFill>
              <a:effectLst/>
              <a:latin typeface="Arial" panose="020B0604020202020204" pitchFamily="34" charset="0"/>
              <a:ea typeface="+mn-ea"/>
              <a:cs typeface="Arial" panose="020B0604020202020204" pitchFamily="34" charset="0"/>
            </a:rPr>
            <a:t>.This table will highlight the total scope of final products tested in relation to the tests completed. </a:t>
          </a:r>
          <a:r>
            <a:rPr lang="en-AU" sz="1100" b="1" i="1" u="none" strike="noStrike">
              <a:solidFill>
                <a:srgbClr val="FF0000"/>
              </a:solidFill>
              <a:effectLst/>
              <a:latin typeface="Arial" panose="020B0604020202020204" pitchFamily="34" charset="0"/>
              <a:ea typeface="+mn-ea"/>
              <a:cs typeface="Arial" panose="020B0604020202020204" pitchFamily="34" charset="0"/>
            </a:rPr>
            <a:t>Please note there are formulas in use</a:t>
          </a:r>
          <a:r>
            <a:rPr lang="en-AU" sz="1100" b="1" i="1" u="none" strike="noStrike" baseline="0">
              <a:solidFill>
                <a:srgbClr val="FF0000"/>
              </a:solidFill>
              <a:effectLst/>
              <a:latin typeface="Arial" panose="020B0604020202020204" pitchFamily="34" charset="0"/>
              <a:ea typeface="+mn-ea"/>
              <a:cs typeface="Arial" panose="020B0604020202020204" pitchFamily="34" charset="0"/>
            </a:rPr>
            <a:t> for this table with data taken from 'Stocktake' sheet. If you have not input any data in 'Stocktake', feel free to override the formulas.</a:t>
          </a:r>
          <a:endParaRPr lang="en-AU" sz="1100" b="1">
            <a:solidFill>
              <a:srgbClr val="FF0000"/>
            </a:solidFill>
            <a:latin typeface="Arial" panose="020B0604020202020204" pitchFamily="34" charset="0"/>
            <a:cs typeface="Arial" panose="020B0604020202020204" pitchFamily="34" charset="0"/>
          </a:endParaRPr>
        </a:p>
      </xdr:txBody>
    </xdr:sp>
    <xdr:clientData/>
  </xdr:oneCellAnchor>
  <xdr:twoCellAnchor editAs="oneCell">
    <xdr:from>
      <xdr:col>14</xdr:col>
      <xdr:colOff>411162</xdr:colOff>
      <xdr:row>0</xdr:row>
      <xdr:rowOff>47626</xdr:rowOff>
    </xdr:from>
    <xdr:to>
      <xdr:col>16</xdr:col>
      <xdr:colOff>578822</xdr:colOff>
      <xdr:row>2</xdr:row>
      <xdr:rowOff>139701</xdr:rowOff>
    </xdr:to>
    <xdr:pic>
      <xdr:nvPicPr>
        <xdr:cNvPr id="2" name="Picture 1">
          <a:extLst>
            <a:ext uri="{FF2B5EF4-FFF2-40B4-BE49-F238E27FC236}">
              <a16:creationId xmlns:a16="http://schemas.microsoft.com/office/drawing/2014/main" id="{267DDF71-124B-431D-B6B8-05C6244110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55412" y="47626"/>
          <a:ext cx="1385273" cy="666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230542</xdr:colOff>
      <xdr:row>4</xdr:row>
      <xdr:rowOff>7937</xdr:rowOff>
    </xdr:from>
    <xdr:to>
      <xdr:col>7</xdr:col>
      <xdr:colOff>1325562</xdr:colOff>
      <xdr:row>9</xdr:row>
      <xdr:rowOff>255527</xdr:rowOff>
    </xdr:to>
    <xdr:pic>
      <xdr:nvPicPr>
        <xdr:cNvPr id="2" name="Picture 1">
          <a:extLst>
            <a:ext uri="{FF2B5EF4-FFF2-40B4-BE49-F238E27FC236}">
              <a16:creationId xmlns:a16="http://schemas.microsoft.com/office/drawing/2014/main" id="{F5EBB443-D97A-C45E-8A8F-C4F20B75BEEE}"/>
            </a:ext>
          </a:extLst>
        </xdr:cNvPr>
        <xdr:cNvPicPr>
          <a:picLocks noChangeAspect="1"/>
        </xdr:cNvPicPr>
      </xdr:nvPicPr>
      <xdr:blipFill>
        <a:blip xmlns:r="http://schemas.openxmlformats.org/officeDocument/2006/relationships" r:embed="rId1"/>
        <a:stretch>
          <a:fillRect/>
        </a:stretch>
      </xdr:blipFill>
      <xdr:spPr>
        <a:xfrm>
          <a:off x="8934011" y="948531"/>
          <a:ext cx="6398857" cy="2587565"/>
        </a:xfrm>
        <a:prstGeom prst="rect">
          <a:avLst/>
        </a:prstGeom>
      </xdr:spPr>
    </xdr:pic>
    <xdr:clientData/>
  </xdr:twoCellAnchor>
  <xdr:twoCellAnchor editAs="oneCell">
    <xdr:from>
      <xdr:col>7</xdr:col>
      <xdr:colOff>1404938</xdr:colOff>
      <xdr:row>0</xdr:row>
      <xdr:rowOff>77787</xdr:rowOff>
    </xdr:from>
    <xdr:to>
      <xdr:col>8</xdr:col>
      <xdr:colOff>75872</xdr:colOff>
      <xdr:row>2</xdr:row>
      <xdr:rowOff>139700</xdr:rowOff>
    </xdr:to>
    <xdr:pic>
      <xdr:nvPicPr>
        <xdr:cNvPr id="3" name="Picture 2">
          <a:extLst>
            <a:ext uri="{FF2B5EF4-FFF2-40B4-BE49-F238E27FC236}">
              <a16:creationId xmlns:a16="http://schemas.microsoft.com/office/drawing/2014/main" id="{048BD9F5-C8AE-4E87-90A3-749958E987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073313" y="77787"/>
          <a:ext cx="1326028" cy="6365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pco.org.au/resources?news_search_form%5Bterm%5D=quickstart&amp;news_search_form%5Btime_period%5D=al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E17B0-9E81-487D-88A2-811BD7CCABF1}">
  <dimension ref="B1:J34"/>
  <sheetViews>
    <sheetView showGridLines="0" tabSelected="1" zoomScaleNormal="100" workbookViewId="0"/>
  </sheetViews>
  <sheetFormatPr defaultRowHeight="15" x14ac:dyDescent="0.25"/>
  <cols>
    <col min="1" max="1" width="5.42578125" customWidth="1"/>
    <col min="2" max="2" width="9.28515625" customWidth="1"/>
    <col min="3" max="3" width="32.5703125" customWidth="1"/>
    <col min="4" max="4" width="70.7109375" customWidth="1"/>
    <col min="5" max="5" width="6.85546875" customWidth="1"/>
    <col min="6" max="6" width="32.5703125" customWidth="1"/>
    <col min="7" max="7" width="30.7109375" customWidth="1"/>
    <col min="10" max="10" width="40.5703125" customWidth="1"/>
  </cols>
  <sheetData>
    <row r="1" spans="2:10" s="80" customFormat="1" x14ac:dyDescent="0.25"/>
    <row r="2" spans="2:10" s="80" customFormat="1" ht="31.5" x14ac:dyDescent="0.55000000000000004">
      <c r="B2" s="83" t="s">
        <v>77</v>
      </c>
      <c r="C2" s="83"/>
      <c r="D2" s="83"/>
      <c r="E2" s="83"/>
      <c r="F2" s="83"/>
    </row>
    <row r="3" spans="2:10" s="80" customFormat="1" x14ac:dyDescent="0.25"/>
    <row r="5" spans="2:10" x14ac:dyDescent="0.25">
      <c r="B5" s="1" t="s">
        <v>19</v>
      </c>
    </row>
    <row r="6" spans="2:10" x14ac:dyDescent="0.25">
      <c r="B6" s="1" t="s">
        <v>40</v>
      </c>
    </row>
    <row r="7" spans="2:10" x14ac:dyDescent="0.25">
      <c r="B7" s="1" t="s">
        <v>93</v>
      </c>
    </row>
    <row r="9" spans="2:10" ht="15.75" x14ac:dyDescent="0.25">
      <c r="B9" s="14" t="s">
        <v>21</v>
      </c>
    </row>
    <row r="10" spans="2:10" x14ac:dyDescent="0.25">
      <c r="F10" s="81" t="s">
        <v>9</v>
      </c>
      <c r="G10" s="93" t="s">
        <v>10</v>
      </c>
      <c r="H10" s="93"/>
      <c r="I10" s="93"/>
      <c r="J10" s="94"/>
    </row>
    <row r="11" spans="2:10" ht="39.950000000000003" customHeight="1" x14ac:dyDescent="0.25">
      <c r="F11" s="89" t="s">
        <v>11</v>
      </c>
      <c r="G11" s="84" t="s">
        <v>12</v>
      </c>
      <c r="H11" s="84"/>
      <c r="I11" s="84"/>
      <c r="J11" s="85"/>
    </row>
    <row r="12" spans="2:10" ht="39.950000000000003" customHeight="1" x14ac:dyDescent="0.25">
      <c r="F12" s="89"/>
      <c r="G12" s="84" t="s">
        <v>13</v>
      </c>
      <c r="H12" s="84"/>
      <c r="I12" s="84"/>
      <c r="J12" s="85"/>
    </row>
    <row r="13" spans="2:10" ht="39.950000000000003" customHeight="1" x14ac:dyDescent="0.25">
      <c r="F13" s="88" t="s">
        <v>14</v>
      </c>
      <c r="G13" s="91" t="s">
        <v>15</v>
      </c>
      <c r="H13" s="91"/>
      <c r="I13" s="91"/>
      <c r="J13" s="92"/>
    </row>
    <row r="14" spans="2:10" ht="39.950000000000003" customHeight="1" x14ac:dyDescent="0.25">
      <c r="F14" s="88"/>
      <c r="G14" s="91" t="s">
        <v>16</v>
      </c>
      <c r="H14" s="91"/>
      <c r="I14" s="91"/>
      <c r="J14" s="92"/>
    </row>
    <row r="15" spans="2:10" ht="32.450000000000003" customHeight="1" x14ac:dyDescent="0.25">
      <c r="B15" s="14" t="s">
        <v>52</v>
      </c>
      <c r="F15" s="88"/>
      <c r="G15" s="91" t="s">
        <v>22</v>
      </c>
      <c r="H15" s="91"/>
      <c r="I15" s="91"/>
      <c r="J15" s="92"/>
    </row>
    <row r="16" spans="2:10" ht="24.95" customHeight="1" x14ac:dyDescent="0.25">
      <c r="F16" s="89" t="s">
        <v>17</v>
      </c>
      <c r="G16" s="84" t="s">
        <v>18</v>
      </c>
      <c r="H16" s="84"/>
      <c r="I16" s="84"/>
      <c r="J16" s="85"/>
    </row>
    <row r="17" spans="2:10" ht="27" customHeight="1" x14ac:dyDescent="0.25">
      <c r="F17" s="89"/>
      <c r="G17" s="84" t="s">
        <v>23</v>
      </c>
      <c r="H17" s="84"/>
      <c r="I17" s="84"/>
      <c r="J17" s="85"/>
    </row>
    <row r="18" spans="2:10" ht="22.5" customHeight="1" x14ac:dyDescent="0.25">
      <c r="F18" s="90"/>
      <c r="G18" s="86"/>
      <c r="H18" s="86"/>
      <c r="I18" s="86"/>
      <c r="J18" s="87"/>
    </row>
    <row r="19" spans="2:10" ht="26.25" customHeight="1" x14ac:dyDescent="0.25"/>
    <row r="20" spans="2:10" ht="20.25" customHeight="1" x14ac:dyDescent="0.25"/>
    <row r="21" spans="2:10" ht="20.25" customHeight="1" x14ac:dyDescent="0.25"/>
    <row r="22" spans="2:10" ht="20.25" customHeight="1" x14ac:dyDescent="0.25"/>
    <row r="24" spans="2:10" ht="16.5" thickBot="1" x14ac:dyDescent="0.3">
      <c r="B24" s="15" t="s">
        <v>20</v>
      </c>
    </row>
    <row r="25" spans="2:10" ht="15.75" thickBot="1" x14ac:dyDescent="0.3">
      <c r="B25" s="56" t="s">
        <v>7</v>
      </c>
      <c r="C25" s="12" t="s">
        <v>6</v>
      </c>
      <c r="D25" s="13" t="s">
        <v>8</v>
      </c>
    </row>
    <row r="26" spans="2:10" x14ac:dyDescent="0.25">
      <c r="B26" s="8">
        <v>1</v>
      </c>
      <c r="C26" s="2" t="s">
        <v>4</v>
      </c>
      <c r="D26" s="3"/>
    </row>
    <row r="27" spans="2:10" x14ac:dyDescent="0.25">
      <c r="B27" s="9">
        <v>2</v>
      </c>
      <c r="C27" s="4" t="s">
        <v>0</v>
      </c>
      <c r="D27" s="5"/>
    </row>
    <row r="28" spans="2:10" x14ac:dyDescent="0.25">
      <c r="B28" s="9">
        <v>3</v>
      </c>
      <c r="C28" s="4" t="s">
        <v>1</v>
      </c>
      <c r="D28" s="5"/>
    </row>
    <row r="29" spans="2:10" x14ac:dyDescent="0.25">
      <c r="B29" s="9">
        <v>4</v>
      </c>
      <c r="C29" s="4" t="s">
        <v>2</v>
      </c>
      <c r="D29" s="5"/>
    </row>
    <row r="30" spans="2:10" x14ac:dyDescent="0.25">
      <c r="B30" s="9">
        <v>5</v>
      </c>
      <c r="C30" s="4" t="s">
        <v>3</v>
      </c>
      <c r="D30" s="5"/>
    </row>
    <row r="31" spans="2:10" ht="15.75" thickBot="1" x14ac:dyDescent="0.3">
      <c r="B31" s="10">
        <v>6</v>
      </c>
      <c r="C31" s="6" t="s">
        <v>5</v>
      </c>
      <c r="D31" s="7"/>
    </row>
    <row r="32" spans="2:10" x14ac:dyDescent="0.25">
      <c r="B32" s="36"/>
      <c r="C32" s="36"/>
    </row>
    <row r="33" spans="2:3" x14ac:dyDescent="0.25">
      <c r="B33" s="36"/>
      <c r="C33" s="36"/>
    </row>
    <row r="34" spans="2:3" x14ac:dyDescent="0.25">
      <c r="C34" s="36"/>
    </row>
  </sheetData>
  <sheetProtection algorithmName="SHA-512" hashValue="MFFxMkRgu1nidcTusZLu7BwLeEIgN7FQB/Vuy3oI6OxozYlbg1tcc46HgKzIllwyDQqhkehZROuYMpfc8AyKfw==" saltValue="IvV3Om1yVvIyoHqx+8H86A==" spinCount="100000" sheet="1" objects="1" scenarios="1"/>
  <protectedRanges>
    <protectedRange sqref="D26:D31" name="Range2"/>
  </protectedRanges>
  <mergeCells count="12">
    <mergeCell ref="B2:F2"/>
    <mergeCell ref="G16:J16"/>
    <mergeCell ref="G17:J18"/>
    <mergeCell ref="F13:F15"/>
    <mergeCell ref="F16:F18"/>
    <mergeCell ref="G14:J14"/>
    <mergeCell ref="G15:J15"/>
    <mergeCell ref="F11:F12"/>
    <mergeCell ref="G10:J10"/>
    <mergeCell ref="G11:J11"/>
    <mergeCell ref="G12:J12"/>
    <mergeCell ref="G13:J13"/>
  </mergeCells>
  <dataValidations count="3">
    <dataValidation type="list" allowBlank="1" showInputMessage="1" showErrorMessage="1" sqref="D30" xr:uid="{2D867EE6-F853-4003-BF79-F0D099C80214}">
      <formula1>"Agriculture and nurseries, Airline and Tourism, Chemicals and hardware, Electronics, Food and Beverage, General Merchandise and Apparel, Healthcare and Scientific, Logistics and Warehousing, Packaging Manufacturer/Supplier, Telecommunications, Tobacco"</formula1>
    </dataValidation>
    <dataValidation type="list" allowBlank="1" showInputMessage="1" showErrorMessage="1" sqref="D29" xr:uid="{952C7875-A5CD-45ED-8F80-76D61F8D81D5}">
      <formula1>"Manufacturer, Importer/Supplier, Retailer (point of sale)"</formula1>
    </dataValidation>
    <dataValidation type="list" allowBlank="1" showInputMessage="1" showErrorMessage="1" sqref="D31" xr:uid="{37B27C81-3C3D-469A-9C9A-5FE94D388073}">
      <formula1>"Yes, No"</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49D52-1024-473F-B9BC-2A05388B6E4D}">
  <dimension ref="A1:AD35"/>
  <sheetViews>
    <sheetView showGridLines="0" zoomScale="80" zoomScaleNormal="80" workbookViewId="0"/>
  </sheetViews>
  <sheetFormatPr defaultRowHeight="15" x14ac:dyDescent="0.25"/>
  <cols>
    <col min="1" max="1" width="2.5703125" customWidth="1"/>
    <col min="2" max="29" width="15.5703125" customWidth="1"/>
    <col min="30" max="30" width="16" customWidth="1"/>
  </cols>
  <sheetData>
    <row r="1" spans="1:30" s="80" customFormat="1" x14ac:dyDescent="0.25"/>
    <row r="2" spans="1:30" s="80" customFormat="1" ht="31.5" x14ac:dyDescent="0.55000000000000004">
      <c r="B2" s="83" t="s">
        <v>46</v>
      </c>
      <c r="C2" s="83"/>
      <c r="D2" s="83"/>
    </row>
    <row r="3" spans="1:30" s="80" customFormat="1" x14ac:dyDescent="0.25"/>
    <row r="11" spans="1:30" ht="19.5" x14ac:dyDescent="0.4">
      <c r="B11" s="96" t="s">
        <v>53</v>
      </c>
      <c r="C11" s="96"/>
      <c r="D11" s="96"/>
      <c r="E11" s="96"/>
      <c r="F11" s="96"/>
      <c r="G11" s="96"/>
      <c r="H11" s="96"/>
      <c r="I11" s="97" t="s">
        <v>54</v>
      </c>
      <c r="J11" s="97"/>
      <c r="K11" s="97"/>
      <c r="L11" s="95" t="s">
        <v>55</v>
      </c>
      <c r="M11" s="95"/>
      <c r="N11" s="95"/>
      <c r="O11" s="95"/>
      <c r="P11" s="95"/>
      <c r="Q11" s="95"/>
      <c r="R11" s="95"/>
      <c r="S11" s="98" t="s">
        <v>87</v>
      </c>
      <c r="T11" s="98"/>
      <c r="U11" s="98"/>
      <c r="V11" s="98"/>
      <c r="W11" s="98"/>
      <c r="X11" s="98"/>
      <c r="Y11" s="98"/>
      <c r="Z11" s="98"/>
      <c r="AA11" s="98"/>
      <c r="AB11" s="98"/>
      <c r="AC11" s="98"/>
      <c r="AD11" s="98"/>
    </row>
    <row r="12" spans="1:30" ht="225" customHeight="1" x14ac:dyDescent="0.25">
      <c r="B12" s="32" t="s">
        <v>47</v>
      </c>
      <c r="C12" s="33" t="s">
        <v>60</v>
      </c>
      <c r="D12" s="33" t="s">
        <v>56</v>
      </c>
      <c r="E12" s="33" t="s">
        <v>57</v>
      </c>
      <c r="F12" s="33" t="s">
        <v>48</v>
      </c>
      <c r="G12" s="33" t="s">
        <v>49</v>
      </c>
      <c r="H12" s="33" t="s">
        <v>82</v>
      </c>
      <c r="I12" s="41" t="s">
        <v>83</v>
      </c>
      <c r="J12" s="33" t="s">
        <v>64</v>
      </c>
      <c r="K12" s="33" t="s">
        <v>65</v>
      </c>
      <c r="L12" s="33" t="s">
        <v>84</v>
      </c>
      <c r="M12" s="33" t="s">
        <v>90</v>
      </c>
      <c r="N12" s="33" t="s">
        <v>85</v>
      </c>
      <c r="O12" s="33" t="s">
        <v>27</v>
      </c>
      <c r="P12" s="33" t="s">
        <v>86</v>
      </c>
      <c r="Q12" s="33" t="s">
        <v>89</v>
      </c>
      <c r="R12" s="33" t="s">
        <v>88</v>
      </c>
      <c r="S12" s="57" t="s">
        <v>67</v>
      </c>
      <c r="T12" s="57" t="s">
        <v>68</v>
      </c>
      <c r="U12" s="77" t="s">
        <v>42</v>
      </c>
      <c r="V12" s="57" t="s">
        <v>69</v>
      </c>
      <c r="W12" s="57" t="s">
        <v>70</v>
      </c>
      <c r="X12" s="57" t="s">
        <v>71</v>
      </c>
      <c r="Y12" s="58" t="s">
        <v>72</v>
      </c>
      <c r="Z12" s="57" t="s">
        <v>73</v>
      </c>
      <c r="AA12" s="78" t="s">
        <v>43</v>
      </c>
      <c r="AB12" s="57" t="s">
        <v>74</v>
      </c>
      <c r="AC12" s="78" t="s">
        <v>44</v>
      </c>
      <c r="AD12" s="33" t="s">
        <v>61</v>
      </c>
    </row>
    <row r="13" spans="1:30" x14ac:dyDescent="0.25">
      <c r="A13" s="35"/>
      <c r="B13" s="39"/>
      <c r="C13" s="39"/>
      <c r="D13" s="39"/>
      <c r="E13" s="39"/>
      <c r="F13" s="34"/>
      <c r="G13" s="34"/>
      <c r="H13" s="44"/>
      <c r="I13" s="42"/>
      <c r="J13" s="42"/>
      <c r="K13" s="42"/>
      <c r="L13" s="40"/>
      <c r="M13" s="40"/>
      <c r="N13" s="40"/>
      <c r="O13" s="40"/>
      <c r="P13" s="40"/>
      <c r="Q13" s="40"/>
      <c r="R13" s="40"/>
      <c r="S13" s="34"/>
      <c r="T13" s="34"/>
      <c r="U13" s="79"/>
      <c r="V13" s="34"/>
      <c r="W13" s="34"/>
      <c r="X13" s="34"/>
      <c r="Y13" s="34"/>
      <c r="Z13" s="34"/>
      <c r="AA13" s="79"/>
      <c r="AB13" s="34"/>
      <c r="AC13" s="79"/>
      <c r="AD13" s="34"/>
    </row>
    <row r="14" spans="1:30" x14ac:dyDescent="0.25">
      <c r="A14" s="35"/>
      <c r="B14" s="39"/>
      <c r="C14" s="39"/>
      <c r="D14" s="39"/>
      <c r="E14" s="39"/>
      <c r="F14" s="34"/>
      <c r="G14" s="34"/>
      <c r="H14" s="45"/>
      <c r="I14" s="42"/>
      <c r="J14" s="42"/>
      <c r="K14" s="42"/>
      <c r="L14" s="40"/>
      <c r="M14" s="40"/>
      <c r="N14" s="40"/>
      <c r="O14" s="40"/>
      <c r="P14" s="40"/>
      <c r="Q14" s="40"/>
      <c r="R14" s="40"/>
      <c r="S14" s="34"/>
      <c r="T14" s="34"/>
      <c r="U14" s="79"/>
      <c r="V14" s="34"/>
      <c r="W14" s="34"/>
      <c r="X14" s="34"/>
      <c r="Y14" s="34"/>
      <c r="Z14" s="34"/>
      <c r="AA14" s="79"/>
      <c r="AB14" s="34"/>
      <c r="AC14" s="79"/>
      <c r="AD14" s="34"/>
    </row>
    <row r="15" spans="1:30" x14ac:dyDescent="0.25">
      <c r="A15" s="35"/>
      <c r="B15" s="39"/>
      <c r="C15" s="39"/>
      <c r="D15" s="39"/>
      <c r="E15" s="39"/>
      <c r="F15" s="34"/>
      <c r="G15" s="34"/>
      <c r="H15" s="44"/>
      <c r="I15" s="42"/>
      <c r="J15" s="42"/>
      <c r="K15" s="42"/>
      <c r="L15" s="40"/>
      <c r="M15" s="40"/>
      <c r="N15" s="40"/>
      <c r="O15" s="40"/>
      <c r="P15" s="40"/>
      <c r="Q15" s="40"/>
      <c r="R15" s="40"/>
      <c r="S15" s="34"/>
      <c r="T15" s="34"/>
      <c r="U15" s="79"/>
      <c r="V15" s="34"/>
      <c r="W15" s="34"/>
      <c r="X15" s="34"/>
      <c r="Y15" s="34"/>
      <c r="Z15" s="34"/>
      <c r="AA15" s="79"/>
      <c r="AB15" s="34"/>
      <c r="AC15" s="79"/>
      <c r="AD15" s="34"/>
    </row>
    <row r="16" spans="1:30" x14ac:dyDescent="0.25">
      <c r="A16" s="35"/>
      <c r="B16" s="39"/>
      <c r="C16" s="39"/>
      <c r="D16" s="39"/>
      <c r="E16" s="39"/>
      <c r="F16" s="34"/>
      <c r="G16" s="34"/>
      <c r="H16" s="44"/>
      <c r="I16" s="42"/>
      <c r="J16" s="42"/>
      <c r="K16" s="42"/>
      <c r="L16" s="40"/>
      <c r="M16" s="40"/>
      <c r="N16" s="40"/>
      <c r="O16" s="40"/>
      <c r="P16" s="40"/>
      <c r="Q16" s="40"/>
      <c r="R16" s="40"/>
      <c r="S16" s="34"/>
      <c r="T16" s="34"/>
      <c r="U16" s="79"/>
      <c r="V16" s="34"/>
      <c r="W16" s="34"/>
      <c r="X16" s="34"/>
      <c r="Y16" s="34"/>
      <c r="Z16" s="34"/>
      <c r="AA16" s="79"/>
      <c r="AB16" s="34"/>
      <c r="AC16" s="79"/>
      <c r="AD16" s="34"/>
    </row>
    <row r="17" spans="1:30" x14ac:dyDescent="0.25">
      <c r="A17" s="35"/>
      <c r="B17" s="39"/>
      <c r="C17" s="39"/>
      <c r="D17" s="39"/>
      <c r="E17" s="39"/>
      <c r="F17" s="34"/>
      <c r="G17" s="34"/>
      <c r="H17" s="44"/>
      <c r="I17" s="42"/>
      <c r="J17" s="42"/>
      <c r="K17" s="42"/>
      <c r="L17" s="40"/>
      <c r="M17" s="40"/>
      <c r="N17" s="40"/>
      <c r="O17" s="40"/>
      <c r="P17" s="40"/>
      <c r="Q17" s="40"/>
      <c r="R17" s="40"/>
      <c r="S17" s="34"/>
      <c r="T17" s="34"/>
      <c r="U17" s="79"/>
      <c r="V17" s="34"/>
      <c r="W17" s="34"/>
      <c r="X17" s="34"/>
      <c r="Y17" s="34"/>
      <c r="Z17" s="34"/>
      <c r="AA17" s="79"/>
      <c r="AB17" s="34"/>
      <c r="AC17" s="79"/>
      <c r="AD17" s="34"/>
    </row>
    <row r="18" spans="1:30" x14ac:dyDescent="0.25">
      <c r="A18" s="35"/>
      <c r="B18" s="39"/>
      <c r="C18" s="39"/>
      <c r="D18" s="39"/>
      <c r="E18" s="39"/>
      <c r="F18" s="34"/>
      <c r="G18" s="34"/>
      <c r="H18" s="44"/>
      <c r="I18" s="42"/>
      <c r="J18" s="42"/>
      <c r="K18" s="42"/>
      <c r="L18" s="40"/>
      <c r="M18" s="40"/>
      <c r="N18" s="40"/>
      <c r="O18" s="40"/>
      <c r="P18" s="40"/>
      <c r="Q18" s="40"/>
      <c r="R18" s="40"/>
      <c r="S18" s="34"/>
      <c r="T18" s="34"/>
      <c r="U18" s="79"/>
      <c r="V18" s="34"/>
      <c r="W18" s="34"/>
      <c r="X18" s="34"/>
      <c r="Y18" s="34"/>
      <c r="Z18" s="34"/>
      <c r="AA18" s="79"/>
      <c r="AB18" s="34"/>
      <c r="AC18" s="79"/>
      <c r="AD18" s="34"/>
    </row>
    <row r="19" spans="1:30" x14ac:dyDescent="0.25">
      <c r="A19" s="35"/>
      <c r="B19" s="39"/>
      <c r="C19" s="39"/>
      <c r="D19" s="39"/>
      <c r="E19" s="39"/>
      <c r="F19" s="34"/>
      <c r="G19" s="34"/>
      <c r="H19" s="44"/>
      <c r="I19" s="42"/>
      <c r="J19" s="42"/>
      <c r="K19" s="42"/>
      <c r="L19" s="40"/>
      <c r="M19" s="40"/>
      <c r="N19" s="40"/>
      <c r="O19" s="40"/>
      <c r="P19" s="40"/>
      <c r="Q19" s="40"/>
      <c r="R19" s="40"/>
      <c r="S19" s="34"/>
      <c r="T19" s="34"/>
      <c r="U19" s="79"/>
      <c r="V19" s="34"/>
      <c r="W19" s="34"/>
      <c r="X19" s="34"/>
      <c r="Y19" s="34"/>
      <c r="Z19" s="34"/>
      <c r="AA19" s="79"/>
      <c r="AB19" s="34"/>
      <c r="AC19" s="79"/>
      <c r="AD19" s="34"/>
    </row>
    <row r="20" spans="1:30" x14ac:dyDescent="0.25">
      <c r="A20" s="35"/>
      <c r="B20" s="39"/>
      <c r="C20" s="39"/>
      <c r="D20" s="39"/>
      <c r="E20" s="39"/>
      <c r="F20" s="34"/>
      <c r="G20" s="34"/>
      <c r="H20" s="44"/>
      <c r="I20" s="42"/>
      <c r="J20" s="42"/>
      <c r="K20" s="42"/>
      <c r="L20" s="40"/>
      <c r="M20" s="40"/>
      <c r="N20" s="40"/>
      <c r="O20" s="40"/>
      <c r="P20" s="40"/>
      <c r="Q20" s="40"/>
      <c r="R20" s="40"/>
      <c r="S20" s="34"/>
      <c r="T20" s="34"/>
      <c r="U20" s="79"/>
      <c r="V20" s="34"/>
      <c r="W20" s="34"/>
      <c r="X20" s="34"/>
      <c r="Y20" s="34"/>
      <c r="Z20" s="34"/>
      <c r="AA20" s="79"/>
      <c r="AB20" s="34"/>
      <c r="AC20" s="79"/>
      <c r="AD20" s="34"/>
    </row>
    <row r="21" spans="1:30" x14ac:dyDescent="0.25">
      <c r="A21" s="35"/>
      <c r="B21" s="39"/>
      <c r="C21" s="39"/>
      <c r="D21" s="39"/>
      <c r="E21" s="39"/>
      <c r="F21" s="34"/>
      <c r="G21" s="34"/>
      <c r="H21" s="44"/>
      <c r="I21" s="42"/>
      <c r="J21" s="42"/>
      <c r="K21" s="42"/>
      <c r="L21" s="40"/>
      <c r="M21" s="40"/>
      <c r="N21" s="40"/>
      <c r="O21" s="40"/>
      <c r="P21" s="40"/>
      <c r="Q21" s="40"/>
      <c r="R21" s="40"/>
      <c r="S21" s="34"/>
      <c r="T21" s="34"/>
      <c r="U21" s="79"/>
      <c r="V21" s="34"/>
      <c r="W21" s="34"/>
      <c r="X21" s="34"/>
      <c r="Y21" s="34"/>
      <c r="Z21" s="34"/>
      <c r="AA21" s="79"/>
      <c r="AB21" s="34"/>
      <c r="AC21" s="79"/>
      <c r="AD21" s="34"/>
    </row>
    <row r="22" spans="1:30" x14ac:dyDescent="0.25">
      <c r="A22" s="35"/>
      <c r="B22" s="39"/>
      <c r="C22" s="39"/>
      <c r="D22" s="39"/>
      <c r="E22" s="39"/>
      <c r="F22" s="34"/>
      <c r="G22" s="34"/>
      <c r="H22" s="44"/>
      <c r="I22" s="42"/>
      <c r="J22" s="42"/>
      <c r="K22" s="42"/>
      <c r="L22" s="40"/>
      <c r="M22" s="40"/>
      <c r="N22" s="40"/>
      <c r="O22" s="40"/>
      <c r="P22" s="40"/>
      <c r="Q22" s="40"/>
      <c r="R22" s="40"/>
      <c r="S22" s="34"/>
      <c r="T22" s="34"/>
      <c r="U22" s="79"/>
      <c r="V22" s="34"/>
      <c r="W22" s="34"/>
      <c r="X22" s="34"/>
      <c r="Y22" s="34"/>
      <c r="Z22" s="34"/>
      <c r="AA22" s="79"/>
      <c r="AB22" s="34"/>
      <c r="AC22" s="79"/>
      <c r="AD22" s="34"/>
    </row>
    <row r="23" spans="1:30" x14ac:dyDescent="0.25">
      <c r="A23" s="35"/>
      <c r="B23" s="39"/>
      <c r="C23" s="39"/>
      <c r="D23" s="39"/>
      <c r="E23" s="39"/>
      <c r="F23" s="34"/>
      <c r="G23" s="34"/>
      <c r="H23" s="44"/>
      <c r="I23" s="42"/>
      <c r="J23" s="42"/>
      <c r="K23" s="42"/>
      <c r="L23" s="40"/>
      <c r="M23" s="40"/>
      <c r="N23" s="40"/>
      <c r="O23" s="40"/>
      <c r="P23" s="40"/>
      <c r="Q23" s="40"/>
      <c r="R23" s="40"/>
      <c r="S23" s="34"/>
      <c r="T23" s="34"/>
      <c r="U23" s="79"/>
      <c r="V23" s="34"/>
      <c r="W23" s="34"/>
      <c r="X23" s="34"/>
      <c r="Y23" s="34"/>
      <c r="Z23" s="34"/>
      <c r="AA23" s="79"/>
      <c r="AB23" s="34"/>
      <c r="AC23" s="79"/>
      <c r="AD23" s="34"/>
    </row>
    <row r="24" spans="1:30" x14ac:dyDescent="0.25">
      <c r="A24" s="35"/>
      <c r="B24" s="39"/>
      <c r="C24" s="39"/>
      <c r="D24" s="39"/>
      <c r="E24" s="39"/>
      <c r="F24" s="34"/>
      <c r="G24" s="34"/>
      <c r="H24" s="44"/>
      <c r="I24" s="42"/>
      <c r="J24" s="42"/>
      <c r="K24" s="42"/>
      <c r="L24" s="40"/>
      <c r="M24" s="40"/>
      <c r="N24" s="40"/>
      <c r="O24" s="40"/>
      <c r="P24" s="40"/>
      <c r="Q24" s="40"/>
      <c r="R24" s="40"/>
      <c r="S24" s="34"/>
      <c r="T24" s="34"/>
      <c r="U24" s="79"/>
      <c r="V24" s="34"/>
      <c r="W24" s="34"/>
      <c r="X24" s="34"/>
      <c r="Y24" s="34"/>
      <c r="Z24" s="34"/>
      <c r="AA24" s="79"/>
      <c r="AB24" s="34"/>
      <c r="AC24" s="79"/>
      <c r="AD24" s="34"/>
    </row>
    <row r="25" spans="1:30" x14ac:dyDescent="0.25">
      <c r="A25" s="35"/>
      <c r="B25" s="39"/>
      <c r="C25" s="39"/>
      <c r="D25" s="39"/>
      <c r="E25" s="39"/>
      <c r="F25" s="34"/>
      <c r="G25" s="34"/>
      <c r="H25" s="44"/>
      <c r="I25" s="42"/>
      <c r="J25" s="42"/>
      <c r="K25" s="42"/>
      <c r="L25" s="40"/>
      <c r="M25" s="40"/>
      <c r="N25" s="40"/>
      <c r="O25" s="40"/>
      <c r="P25" s="40"/>
      <c r="Q25" s="40"/>
      <c r="R25" s="40"/>
      <c r="S25" s="34"/>
      <c r="T25" s="34"/>
      <c r="U25" s="79"/>
      <c r="V25" s="34"/>
      <c r="W25" s="34"/>
      <c r="X25" s="34"/>
      <c r="Y25" s="34"/>
      <c r="Z25" s="34"/>
      <c r="AA25" s="79"/>
      <c r="AB25" s="34"/>
      <c r="AC25" s="79"/>
      <c r="AD25" s="34"/>
    </row>
    <row r="26" spans="1:30" x14ac:dyDescent="0.25">
      <c r="A26" s="35"/>
      <c r="B26" s="39"/>
      <c r="C26" s="39"/>
      <c r="D26" s="39"/>
      <c r="E26" s="39"/>
      <c r="F26" s="34"/>
      <c r="G26" s="34"/>
      <c r="H26" s="44"/>
      <c r="I26" s="42"/>
      <c r="J26" s="42"/>
      <c r="K26" s="42"/>
      <c r="L26" s="40"/>
      <c r="M26" s="40"/>
      <c r="N26" s="40"/>
      <c r="O26" s="40"/>
      <c r="P26" s="40"/>
      <c r="Q26" s="40"/>
      <c r="R26" s="40"/>
      <c r="S26" s="34"/>
      <c r="T26" s="34"/>
      <c r="U26" s="79"/>
      <c r="V26" s="34"/>
      <c r="W26" s="34"/>
      <c r="X26" s="34"/>
      <c r="Y26" s="34"/>
      <c r="Z26" s="34"/>
      <c r="AA26" s="79"/>
      <c r="AB26" s="34"/>
      <c r="AC26" s="79"/>
      <c r="AD26" s="34"/>
    </row>
    <row r="27" spans="1:30" x14ac:dyDescent="0.25">
      <c r="A27" s="35"/>
      <c r="B27" s="39"/>
      <c r="C27" s="39"/>
      <c r="D27" s="39"/>
      <c r="E27" s="39"/>
      <c r="F27" s="34"/>
      <c r="G27" s="34"/>
      <c r="H27" s="44"/>
      <c r="I27" s="42"/>
      <c r="J27" s="42"/>
      <c r="K27" s="42"/>
      <c r="L27" s="40"/>
      <c r="M27" s="40"/>
      <c r="N27" s="40"/>
      <c r="O27" s="40"/>
      <c r="P27" s="40"/>
      <c r="Q27" s="40"/>
      <c r="R27" s="40"/>
      <c r="S27" s="34"/>
      <c r="T27" s="34"/>
      <c r="U27" s="79"/>
      <c r="V27" s="34"/>
      <c r="W27" s="34"/>
      <c r="X27" s="34"/>
      <c r="Y27" s="34"/>
      <c r="Z27" s="34"/>
      <c r="AA27" s="79"/>
      <c r="AB27" s="34"/>
      <c r="AC27" s="79"/>
      <c r="AD27" s="34"/>
    </row>
    <row r="28" spans="1:30" x14ac:dyDescent="0.25">
      <c r="A28" s="35"/>
      <c r="B28" s="39"/>
      <c r="C28" s="39"/>
      <c r="D28" s="39"/>
      <c r="E28" s="39"/>
      <c r="F28" s="34"/>
      <c r="G28" s="34"/>
      <c r="H28" s="44"/>
      <c r="I28" s="42"/>
      <c r="J28" s="42"/>
      <c r="K28" s="42"/>
      <c r="L28" s="40"/>
      <c r="M28" s="40"/>
      <c r="N28" s="40"/>
      <c r="O28" s="40"/>
      <c r="P28" s="40"/>
      <c r="Q28" s="40"/>
      <c r="R28" s="40"/>
      <c r="S28" s="34"/>
      <c r="T28" s="34"/>
      <c r="U28" s="79"/>
      <c r="V28" s="34"/>
      <c r="W28" s="34"/>
      <c r="X28" s="34"/>
      <c r="Y28" s="34"/>
      <c r="Z28" s="34"/>
      <c r="AA28" s="79"/>
      <c r="AB28" s="34"/>
      <c r="AC28" s="79"/>
      <c r="AD28" s="34"/>
    </row>
    <row r="29" spans="1:30" x14ac:dyDescent="0.25">
      <c r="A29" s="35"/>
      <c r="B29" s="39"/>
      <c r="C29" s="39"/>
      <c r="D29" s="39"/>
      <c r="E29" s="39"/>
      <c r="F29" s="34"/>
      <c r="G29" s="34"/>
      <c r="H29" s="44"/>
      <c r="I29" s="42"/>
      <c r="J29" s="42"/>
      <c r="K29" s="42"/>
      <c r="L29" s="40"/>
      <c r="M29" s="40"/>
      <c r="N29" s="40"/>
      <c r="O29" s="40"/>
      <c r="P29" s="40"/>
      <c r="Q29" s="40"/>
      <c r="R29" s="40"/>
      <c r="S29" s="34"/>
      <c r="T29" s="34"/>
      <c r="U29" s="79"/>
      <c r="V29" s="34"/>
      <c r="W29" s="34"/>
      <c r="X29" s="34"/>
      <c r="Y29" s="34"/>
      <c r="Z29" s="34"/>
      <c r="AA29" s="79"/>
      <c r="AB29" s="34"/>
      <c r="AC29" s="79"/>
      <c r="AD29" s="34"/>
    </row>
    <row r="30" spans="1:30" x14ac:dyDescent="0.25">
      <c r="A30" s="35"/>
      <c r="B30" s="39"/>
      <c r="C30" s="39"/>
      <c r="D30" s="39"/>
      <c r="E30" s="39"/>
      <c r="F30" s="34"/>
      <c r="G30" s="34"/>
      <c r="H30" s="44"/>
      <c r="I30" s="42"/>
      <c r="J30" s="42"/>
      <c r="K30" s="42"/>
      <c r="L30" s="40"/>
      <c r="M30" s="40"/>
      <c r="N30" s="40"/>
      <c r="O30" s="40"/>
      <c r="P30" s="40"/>
      <c r="Q30" s="40"/>
      <c r="R30" s="40"/>
      <c r="S30" s="34"/>
      <c r="T30" s="34"/>
      <c r="U30" s="79"/>
      <c r="V30" s="34"/>
      <c r="W30" s="34"/>
      <c r="X30" s="34"/>
      <c r="Y30" s="34"/>
      <c r="Z30" s="34"/>
      <c r="AA30" s="79"/>
      <c r="AB30" s="34"/>
      <c r="AC30" s="79"/>
      <c r="AD30" s="34"/>
    </row>
    <row r="31" spans="1:30" x14ac:dyDescent="0.25">
      <c r="A31" s="35"/>
      <c r="B31" s="39"/>
      <c r="C31" s="39"/>
      <c r="D31" s="39"/>
      <c r="E31" s="39"/>
      <c r="F31" s="34"/>
      <c r="G31" s="34"/>
      <c r="H31" s="44"/>
      <c r="I31" s="42"/>
      <c r="J31" s="42"/>
      <c r="K31" s="42"/>
      <c r="L31" s="40"/>
      <c r="M31" s="40"/>
      <c r="N31" s="40"/>
      <c r="O31" s="40"/>
      <c r="P31" s="40"/>
      <c r="Q31" s="40"/>
      <c r="R31" s="40"/>
      <c r="S31" s="34"/>
      <c r="T31" s="34"/>
      <c r="U31" s="79"/>
      <c r="V31" s="34"/>
      <c r="W31" s="34"/>
      <c r="X31" s="34"/>
      <c r="Y31" s="34"/>
      <c r="Z31" s="34"/>
      <c r="AA31" s="79"/>
      <c r="AB31" s="34"/>
      <c r="AC31" s="79"/>
      <c r="AD31" s="34"/>
    </row>
    <row r="32" spans="1:30" x14ac:dyDescent="0.25">
      <c r="A32" s="35"/>
      <c r="B32" s="39"/>
      <c r="C32" s="39"/>
      <c r="D32" s="39"/>
      <c r="E32" s="39"/>
      <c r="F32" s="34"/>
      <c r="G32" s="34"/>
      <c r="H32" s="44"/>
      <c r="I32" s="42"/>
      <c r="J32" s="42"/>
      <c r="K32" s="42"/>
      <c r="L32" s="40"/>
      <c r="M32" s="40"/>
      <c r="N32" s="40"/>
      <c r="O32" s="40"/>
      <c r="P32" s="40"/>
      <c r="Q32" s="40"/>
      <c r="R32" s="40"/>
      <c r="S32" s="34"/>
      <c r="T32" s="34"/>
      <c r="U32" s="79"/>
      <c r="V32" s="34"/>
      <c r="W32" s="34"/>
      <c r="X32" s="34"/>
      <c r="Y32" s="34"/>
      <c r="Z32" s="34"/>
      <c r="AA32" s="79"/>
      <c r="AB32" s="34"/>
      <c r="AC32" s="79"/>
      <c r="AD32" s="34"/>
    </row>
    <row r="33" spans="1:30" x14ac:dyDescent="0.25">
      <c r="A33" s="35"/>
      <c r="B33" s="39"/>
      <c r="C33" s="39"/>
      <c r="D33" s="39"/>
      <c r="E33" s="39"/>
      <c r="F33" s="34"/>
      <c r="G33" s="34"/>
      <c r="H33" s="44"/>
      <c r="I33" s="42"/>
      <c r="J33" s="42"/>
      <c r="K33" s="42"/>
      <c r="L33" s="40"/>
      <c r="M33" s="40"/>
      <c r="N33" s="40"/>
      <c r="O33" s="40"/>
      <c r="P33" s="40"/>
      <c r="Q33" s="40"/>
      <c r="R33" s="40"/>
      <c r="S33" s="34"/>
      <c r="T33" s="34"/>
      <c r="U33" s="79"/>
      <c r="V33" s="34"/>
      <c r="W33" s="34"/>
      <c r="X33" s="34"/>
      <c r="Y33" s="34"/>
      <c r="Z33" s="34"/>
      <c r="AA33" s="79"/>
      <c r="AB33" s="34"/>
      <c r="AC33" s="79"/>
      <c r="AD33" s="34"/>
    </row>
    <row r="34" spans="1:30" x14ac:dyDescent="0.25">
      <c r="B34" s="53" t="s">
        <v>51</v>
      </c>
      <c r="C34" s="54">
        <f>ROWS(A13:A33)</f>
        <v>21</v>
      </c>
      <c r="D34" s="46"/>
      <c r="E34" s="46"/>
      <c r="F34" s="43"/>
      <c r="G34" s="43"/>
      <c r="H34" s="43">
        <f>SUMIF(H13:H33,"Yes",A13:A33)</f>
        <v>0</v>
      </c>
      <c r="I34" s="43"/>
      <c r="J34" s="43"/>
      <c r="K34" s="43"/>
      <c r="L34" s="43"/>
      <c r="M34" s="43"/>
      <c r="N34" s="43"/>
      <c r="O34" s="43"/>
      <c r="P34" s="43"/>
      <c r="Q34" s="43"/>
      <c r="R34" s="43"/>
      <c r="S34" s="43"/>
      <c r="T34" s="43"/>
      <c r="U34" s="43"/>
      <c r="V34" s="43"/>
      <c r="W34" s="43"/>
      <c r="X34" s="43"/>
      <c r="Y34" s="43"/>
      <c r="Z34" s="43"/>
      <c r="AA34" s="43"/>
      <c r="AB34" s="43"/>
      <c r="AC34" s="43"/>
      <c r="AD34" s="43"/>
    </row>
    <row r="35" spans="1:30" x14ac:dyDescent="0.25">
      <c r="H35" t="s">
        <v>38</v>
      </c>
    </row>
  </sheetData>
  <sheetProtection algorithmName="SHA-512" hashValue="49DOY9TFxztU8I/4HjBKufJFaFZtW7GahNClq1dwl7/xqpC+CWu8nkZ3S2iMoqK4ZoaCb3C0IewwAiOkHphVgA==" saltValue="d35hEV0h0glhIUI/P7CfIA==" spinCount="100000" sheet="1" objects="1" scenarios="1" insertRows="0"/>
  <protectedRanges>
    <protectedRange sqref="B13:AD2004" name="Range1"/>
  </protectedRanges>
  <autoFilter ref="B12:AD12" xr:uid="{B5849D52-1024-473F-B9BC-2A05388B6E4D}"/>
  <mergeCells count="5">
    <mergeCell ref="L11:R11"/>
    <mergeCell ref="B11:H11"/>
    <mergeCell ref="I11:K11"/>
    <mergeCell ref="S11:AD11"/>
    <mergeCell ref="B2:D2"/>
  </mergeCells>
  <dataValidations count="5">
    <dataValidation type="list" allowBlank="1" showInputMessage="1" showErrorMessage="1" sqref="H15:H33 H13" xr:uid="{729301AB-94FC-4FBE-954A-5C0FEC8EAC11}">
      <formula1>"Yes, No"</formula1>
    </dataValidation>
    <dataValidation type="list" allowBlank="1" showInputMessage="1" showErrorMessage="1" sqref="R13:R33" xr:uid="{746B2A0C-9F97-406E-880E-72BE0609A205}">
      <formula1>"Yes, No, Unsure"</formula1>
    </dataValidation>
    <dataValidation type="whole" allowBlank="1" showInputMessage="1" showErrorMessage="1" sqref="L13:L33" xr:uid="{3A356029-00F1-4047-8F0E-D3D61A20B0CF}">
      <formula1>0</formula1>
      <formula2>1000000000000</formula2>
    </dataValidation>
    <dataValidation type="list" allowBlank="1" showInputMessage="1" showErrorMessage="1" sqref="F13:F33" xr:uid="{A7EE66B9-5D3B-46AD-8FAB-BE889CFE5175}">
      <formula1>"Domestic, International, Unsure"</formula1>
    </dataValidation>
    <dataValidation type="list" allowBlank="1" showInputMessage="1" showErrorMessage="1" sqref="M13:M33" xr:uid="{245DE2C1-B1F0-4448-B5EC-2644438D3F6B}">
      <formula1>"final product, product family, raw material"</formula1>
    </dataValidation>
  </dataValidations>
  <hyperlinks>
    <hyperlink ref="Y12" r:id="rId1" display="If designed for recycling, do alternatives align with APCO Quickstart Design Guides for Recycling (Recyclable, or Recyclable with Loss Value)?" xr:uid="{63CFCF13-3E26-4597-83A7-98C769A3553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7C79-6818-44F6-BF93-A80610CF3DD7}">
  <dimension ref="B1:E30"/>
  <sheetViews>
    <sheetView showGridLines="0" zoomScaleNormal="100" workbookViewId="0"/>
  </sheetViews>
  <sheetFormatPr defaultRowHeight="15" x14ac:dyDescent="0.25"/>
  <cols>
    <col min="1" max="1" width="6.140625" customWidth="1"/>
    <col min="2" max="2" width="18.42578125" customWidth="1"/>
    <col min="3" max="3" width="23.85546875" customWidth="1"/>
    <col min="4" max="4" width="24.28515625" customWidth="1"/>
    <col min="8" max="8" width="8.7109375" customWidth="1"/>
  </cols>
  <sheetData>
    <row r="1" spans="2:5" s="80" customFormat="1" x14ac:dyDescent="0.25"/>
    <row r="2" spans="2:5" s="80" customFormat="1" ht="31.5" x14ac:dyDescent="0.55000000000000004">
      <c r="B2" s="83" t="s">
        <v>75</v>
      </c>
      <c r="C2" s="83"/>
      <c r="D2" s="83"/>
    </row>
    <row r="3" spans="2:5" s="80" customFormat="1" x14ac:dyDescent="0.25"/>
    <row r="5" spans="2:5" x14ac:dyDescent="0.25">
      <c r="B5" s="18"/>
    </row>
    <row r="6" spans="2:5" x14ac:dyDescent="0.25">
      <c r="B6" s="18"/>
    </row>
    <row r="7" spans="2:5" x14ac:dyDescent="0.25">
      <c r="B7" s="18"/>
    </row>
    <row r="8" spans="2:5" ht="15.75" thickBot="1" x14ac:dyDescent="0.3">
      <c r="B8" s="18"/>
    </row>
    <row r="9" spans="2:5" ht="27.75" thickBot="1" x14ac:dyDescent="0.3">
      <c r="B9" s="49" t="s">
        <v>58</v>
      </c>
      <c r="C9" s="48"/>
      <c r="D9" s="21" t="s">
        <v>33</v>
      </c>
    </row>
    <row r="10" spans="2:5" ht="23.45" customHeight="1" x14ac:dyDescent="0.25">
      <c r="B10" s="50" t="s">
        <v>32</v>
      </c>
      <c r="C10" s="37">
        <f>Stocktake!C34</f>
        <v>21</v>
      </c>
      <c r="D10" s="38">
        <f>C10</f>
        <v>21</v>
      </c>
      <c r="E10" s="55"/>
    </row>
    <row r="11" spans="2:5" ht="18.95" customHeight="1" x14ac:dyDescent="0.25">
      <c r="B11" s="51" t="s">
        <v>30</v>
      </c>
      <c r="C11" s="24">
        <v>0</v>
      </c>
      <c r="D11" s="31">
        <v>0</v>
      </c>
    </row>
    <row r="12" spans="2:5" ht="21.95" customHeight="1" x14ac:dyDescent="0.25">
      <c r="B12" s="52" t="s">
        <v>17</v>
      </c>
      <c r="C12" s="26">
        <v>0</v>
      </c>
      <c r="D12" s="25">
        <v>0</v>
      </c>
    </row>
    <row r="13" spans="2:5" ht="20.45" customHeight="1" thickBot="1" x14ac:dyDescent="0.3">
      <c r="B13" s="19" t="s">
        <v>31</v>
      </c>
      <c r="C13" s="23">
        <f>SUM(C10:C12)</f>
        <v>21</v>
      </c>
      <c r="D13" s="22">
        <f>SUM(D10:D12)</f>
        <v>21</v>
      </c>
    </row>
    <row r="14" spans="2:5" ht="27.75" thickBot="1" x14ac:dyDescent="0.3">
      <c r="B14" s="20"/>
      <c r="C14" s="30" t="s">
        <v>37</v>
      </c>
      <c r="D14" s="21" t="s">
        <v>33</v>
      </c>
    </row>
    <row r="15" spans="2:5" ht="20.100000000000001" customHeight="1" x14ac:dyDescent="0.25">
      <c r="B15" s="107" t="s">
        <v>38</v>
      </c>
      <c r="C15" s="108"/>
      <c r="D15" s="109"/>
    </row>
    <row r="16" spans="2:5" ht="20.100000000000001" customHeight="1" x14ac:dyDescent="0.25">
      <c r="B16" s="51" t="s">
        <v>32</v>
      </c>
      <c r="C16" s="24">
        <f>COUNTIF(Stocktake!M13:M33,"final product")</f>
        <v>0</v>
      </c>
      <c r="D16" s="25">
        <f>C16</f>
        <v>0</v>
      </c>
    </row>
    <row r="17" spans="2:4" ht="20.100000000000001" customHeight="1" x14ac:dyDescent="0.25">
      <c r="B17" s="51" t="s">
        <v>30</v>
      </c>
      <c r="C17" s="24">
        <f>COUNTIF(Stocktake!M13:M33,"product family")</f>
        <v>0</v>
      </c>
      <c r="D17" s="31">
        <v>0</v>
      </c>
    </row>
    <row r="18" spans="2:4" ht="20.100000000000001" customHeight="1" x14ac:dyDescent="0.25">
      <c r="B18" s="52" t="s">
        <v>17</v>
      </c>
      <c r="C18" s="24">
        <f>COUNTIF(Stocktake!M13:M33,"raw material")</f>
        <v>0</v>
      </c>
      <c r="D18" s="25">
        <v>0</v>
      </c>
    </row>
    <row r="19" spans="2:4" ht="20.100000000000001" customHeight="1" x14ac:dyDescent="0.25">
      <c r="B19" s="19" t="s">
        <v>31</v>
      </c>
      <c r="C19" s="23">
        <f>SUM(C16:C18)</f>
        <v>0</v>
      </c>
      <c r="D19" s="22">
        <f>SUM(D16:D18)</f>
        <v>0</v>
      </c>
    </row>
    <row r="20" spans="2:4" ht="20.100000000000001" customHeight="1" x14ac:dyDescent="0.25">
      <c r="B20" s="104" t="s">
        <v>39</v>
      </c>
      <c r="C20" s="105"/>
      <c r="D20" s="106"/>
    </row>
    <row r="21" spans="2:4" ht="20.100000000000001" customHeight="1" x14ac:dyDescent="0.25">
      <c r="B21" s="52" t="s">
        <v>32</v>
      </c>
      <c r="C21" s="26">
        <f>COUNTIFS(Stocktake!L13:L33,"&gt;99",Stocktake!M13:M33,"final product")</f>
        <v>0</v>
      </c>
      <c r="D21" s="25">
        <f>C21</f>
        <v>0</v>
      </c>
    </row>
    <row r="22" spans="2:4" ht="20.100000000000001" customHeight="1" x14ac:dyDescent="0.25">
      <c r="B22" s="51" t="s">
        <v>30</v>
      </c>
      <c r="C22" s="26">
        <f>COUNTIFS(Stocktake!L13:L33,"&gt;99",Stocktake!M13:M33,"product family")</f>
        <v>0</v>
      </c>
      <c r="D22" s="25">
        <v>0</v>
      </c>
    </row>
    <row r="23" spans="2:4" ht="20.100000000000001" customHeight="1" x14ac:dyDescent="0.25">
      <c r="B23" s="51" t="s">
        <v>17</v>
      </c>
      <c r="C23" s="26">
        <f>COUNTIFS(Stocktake!L13:L33,"&gt;99",Stocktake!M13:M33,"raw material")</f>
        <v>0</v>
      </c>
      <c r="D23" s="25">
        <v>0</v>
      </c>
    </row>
    <row r="24" spans="2:4" ht="20.100000000000001" customHeight="1" thickBot="1" x14ac:dyDescent="0.3">
      <c r="B24" s="29" t="s">
        <v>31</v>
      </c>
      <c r="C24" s="27">
        <f>SUM(C21:C23)</f>
        <v>0</v>
      </c>
      <c r="D24" s="28">
        <f>SUM(D21:D23)</f>
        <v>0</v>
      </c>
    </row>
    <row r="26" spans="2:4" ht="15.75" thickBot="1" x14ac:dyDescent="0.3"/>
    <row r="27" spans="2:4" x14ac:dyDescent="0.25">
      <c r="B27" s="101" t="s">
        <v>35</v>
      </c>
      <c r="C27" s="102"/>
      <c r="D27" s="103"/>
    </row>
    <row r="28" spans="2:4" ht="29.1" customHeight="1" x14ac:dyDescent="0.25">
      <c r="B28" s="110" t="s">
        <v>36</v>
      </c>
      <c r="C28" s="111"/>
      <c r="D28" s="5">
        <f>D24</f>
        <v>0</v>
      </c>
    </row>
    <row r="29" spans="2:4" ht="30.6" customHeight="1" x14ac:dyDescent="0.25">
      <c r="B29" s="112" t="s">
        <v>59</v>
      </c>
      <c r="C29" s="113"/>
      <c r="D29" s="47">
        <f>SUM(D13-D19)</f>
        <v>21</v>
      </c>
    </row>
    <row r="30" spans="2:4" ht="24" customHeight="1" thickBot="1" x14ac:dyDescent="0.3">
      <c r="B30" s="99" t="s">
        <v>34</v>
      </c>
      <c r="C30" s="100"/>
      <c r="D30" s="7" t="e">
        <f>ROUND(PRODUCT(D24/D19,100),0)</f>
        <v>#DIV/0!</v>
      </c>
    </row>
  </sheetData>
  <sheetProtection algorithmName="SHA-512" hashValue="fBeMXn8Ki25JQ3OvxbDLxVKzaSO4M8X/TG6b8t2cZE1hl8HyL+USIksXPadOVlkSYBCF71LlIUImRlivSZ4CNw==" saltValue="4YKoB3LWKWmzsyXoEwvfCw==" spinCount="100000" sheet="1" objects="1" scenarios="1"/>
  <protectedRanges>
    <protectedRange sqref="C10:D12 C16:D18 C21:D23" name="Range3"/>
  </protectedRanges>
  <dataConsolidate/>
  <mergeCells count="7">
    <mergeCell ref="B2:D2"/>
    <mergeCell ref="B30:C30"/>
    <mergeCell ref="B27:D27"/>
    <mergeCell ref="B20:D20"/>
    <mergeCell ref="B15:D15"/>
    <mergeCell ref="B28:C28"/>
    <mergeCell ref="B29:C2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66E18-9512-4566-94BD-B4C235F891F3}">
  <dimension ref="B1:K20"/>
  <sheetViews>
    <sheetView showGridLines="0" zoomScaleNormal="100" workbookViewId="0"/>
  </sheetViews>
  <sheetFormatPr defaultRowHeight="15" x14ac:dyDescent="0.25"/>
  <cols>
    <col min="1" max="1" width="3.140625" customWidth="1"/>
    <col min="3" max="3" width="38.85546875" customWidth="1"/>
    <col min="4" max="4" width="43.7109375" customWidth="1"/>
    <col min="5" max="5" width="25.140625" customWidth="1"/>
    <col min="6" max="11" width="38" customWidth="1"/>
    <col min="15" max="15" width="8.7109375" customWidth="1"/>
  </cols>
  <sheetData>
    <row r="1" spans="2:11" s="80" customFormat="1" x14ac:dyDescent="0.25"/>
    <row r="2" spans="2:11" s="80" customFormat="1" ht="31.5" x14ac:dyDescent="0.55000000000000004">
      <c r="B2" s="83" t="s">
        <v>66</v>
      </c>
      <c r="C2" s="83"/>
      <c r="D2" s="83"/>
      <c r="E2" s="83"/>
      <c r="F2" s="83"/>
    </row>
    <row r="3" spans="2:11" s="80" customFormat="1" x14ac:dyDescent="0.25"/>
    <row r="4" spans="2:11" ht="15.75" thickBot="1" x14ac:dyDescent="0.3"/>
    <row r="5" spans="2:11" ht="15.75" thickBot="1" x14ac:dyDescent="0.3">
      <c r="B5" s="11" t="s">
        <v>7</v>
      </c>
      <c r="C5" s="114" t="s">
        <v>6</v>
      </c>
      <c r="D5" s="115"/>
      <c r="E5" s="13" t="s">
        <v>8</v>
      </c>
    </row>
    <row r="6" spans="2:11" ht="42" customHeight="1" x14ac:dyDescent="0.25">
      <c r="B6" s="8">
        <v>1</v>
      </c>
      <c r="C6" s="133" t="s">
        <v>78</v>
      </c>
      <c r="D6" s="134"/>
      <c r="E6" s="62"/>
      <c r="K6" s="36"/>
    </row>
    <row r="7" spans="2:11" ht="42" customHeight="1" x14ac:dyDescent="0.25">
      <c r="B7" s="9">
        <v>2</v>
      </c>
      <c r="C7" s="123" t="s">
        <v>79</v>
      </c>
      <c r="D7" s="124"/>
      <c r="E7" s="63"/>
    </row>
    <row r="8" spans="2:11" ht="42" customHeight="1" x14ac:dyDescent="0.25">
      <c r="B8" s="9">
        <v>3</v>
      </c>
      <c r="C8" s="123" t="s">
        <v>76</v>
      </c>
      <c r="D8" s="124"/>
      <c r="E8" s="63"/>
    </row>
    <row r="9" spans="2:11" ht="42" customHeight="1" x14ac:dyDescent="0.25">
      <c r="B9" s="125">
        <v>4</v>
      </c>
      <c r="C9" s="128" t="s">
        <v>62</v>
      </c>
      <c r="D9" s="59" t="s">
        <v>24</v>
      </c>
      <c r="E9" s="63"/>
    </row>
    <row r="10" spans="2:11" ht="42" customHeight="1" thickBot="1" x14ac:dyDescent="0.3">
      <c r="B10" s="126"/>
      <c r="C10" s="129"/>
      <c r="D10" s="59" t="s">
        <v>25</v>
      </c>
      <c r="E10" s="63"/>
      <c r="F10" s="116" t="s">
        <v>63</v>
      </c>
      <c r="G10" s="117"/>
      <c r="H10" s="117"/>
      <c r="I10" s="71"/>
      <c r="J10" s="71"/>
      <c r="K10" s="72"/>
    </row>
    <row r="11" spans="2:11" ht="42" customHeight="1" x14ac:dyDescent="0.25">
      <c r="B11" s="125">
        <v>5</v>
      </c>
      <c r="C11" s="130" t="s">
        <v>80</v>
      </c>
      <c r="D11" s="60" t="s">
        <v>26</v>
      </c>
      <c r="E11" s="64"/>
      <c r="F11" s="66"/>
      <c r="G11" s="67"/>
      <c r="H11" s="74"/>
      <c r="I11" s="73"/>
      <c r="J11" s="73"/>
      <c r="K11" s="73"/>
    </row>
    <row r="12" spans="2:11" ht="42" customHeight="1" x14ac:dyDescent="0.25">
      <c r="B12" s="127"/>
      <c r="C12" s="131"/>
      <c r="D12" s="60" t="s">
        <v>27</v>
      </c>
      <c r="E12" s="64"/>
      <c r="F12" s="68"/>
      <c r="G12" s="16"/>
      <c r="H12" s="75"/>
      <c r="I12" s="73"/>
      <c r="J12" s="73"/>
      <c r="K12" s="73"/>
    </row>
    <row r="13" spans="2:11" ht="42" customHeight="1" x14ac:dyDescent="0.25">
      <c r="B13" s="127"/>
      <c r="C13" s="131"/>
      <c r="D13" s="59" t="s">
        <v>50</v>
      </c>
      <c r="E13" s="64"/>
      <c r="F13" s="68"/>
      <c r="G13" s="16"/>
      <c r="H13" s="75"/>
      <c r="I13" s="73"/>
      <c r="J13" s="73"/>
      <c r="K13" s="73"/>
    </row>
    <row r="14" spans="2:11" ht="42" customHeight="1" thickBot="1" x14ac:dyDescent="0.3">
      <c r="B14" s="126"/>
      <c r="C14" s="132"/>
      <c r="D14" s="61" t="s">
        <v>45</v>
      </c>
      <c r="E14" s="64"/>
      <c r="F14" s="69"/>
      <c r="G14" s="70"/>
      <c r="H14" s="76"/>
      <c r="I14" s="73"/>
      <c r="J14" s="73"/>
      <c r="K14" s="73"/>
    </row>
    <row r="15" spans="2:11" ht="42" customHeight="1" x14ac:dyDescent="0.25">
      <c r="B15" s="17">
        <v>6</v>
      </c>
      <c r="C15" s="121" t="s">
        <v>81</v>
      </c>
      <c r="D15" s="122"/>
      <c r="E15" s="65"/>
      <c r="I15" s="72"/>
      <c r="J15" s="72"/>
      <c r="K15" s="72"/>
    </row>
    <row r="16" spans="2:11" ht="42" customHeight="1" x14ac:dyDescent="0.25">
      <c r="B16" s="9">
        <v>8</v>
      </c>
      <c r="C16" s="123" t="s">
        <v>28</v>
      </c>
      <c r="D16" s="124"/>
      <c r="E16" s="63"/>
    </row>
    <row r="17" spans="2:5" ht="42" customHeight="1" x14ac:dyDescent="0.25">
      <c r="B17" s="9">
        <v>9</v>
      </c>
      <c r="C17" s="123" t="s">
        <v>41</v>
      </c>
      <c r="D17" s="124"/>
      <c r="E17" s="63"/>
    </row>
    <row r="18" spans="2:5" ht="42" customHeight="1" x14ac:dyDescent="0.25">
      <c r="B18" s="9">
        <v>10</v>
      </c>
      <c r="C18" s="123" t="s">
        <v>29</v>
      </c>
      <c r="D18" s="124"/>
      <c r="E18" s="63"/>
    </row>
    <row r="19" spans="2:5" ht="25.5" customHeight="1" thickBot="1" x14ac:dyDescent="0.3">
      <c r="B19" s="118" t="s">
        <v>91</v>
      </c>
      <c r="C19" s="119"/>
      <c r="D19" s="119"/>
      <c r="E19" s="120"/>
    </row>
    <row r="20" spans="2:5" x14ac:dyDescent="0.25">
      <c r="B20" s="82" t="s">
        <v>92</v>
      </c>
    </row>
  </sheetData>
  <sheetProtection algorithmName="SHA-512" hashValue="qs/UPZ0+rMClKRzrzyIpefWzRpJgXsvQ83gcbiMH1/WRz8NmSJFjdH9mmt4WZSY59KKQ1YzPG9dBbqPB82tZvQ==" saltValue="kqcvxBlkUdJBGW9D7NKrqQ==" spinCount="100000" sheet="1" objects="1" scenarios="1"/>
  <protectedRanges>
    <protectedRange sqref="E6:E18 F11:H14" name="Range3"/>
  </protectedRanges>
  <mergeCells count="15">
    <mergeCell ref="C5:D5"/>
    <mergeCell ref="B2:F2"/>
    <mergeCell ref="F10:H10"/>
    <mergeCell ref="B19:E19"/>
    <mergeCell ref="C15:D15"/>
    <mergeCell ref="C16:D16"/>
    <mergeCell ref="C17:D17"/>
    <mergeCell ref="C18:D18"/>
    <mergeCell ref="B9:B10"/>
    <mergeCell ref="B11:B14"/>
    <mergeCell ref="C9:C10"/>
    <mergeCell ref="C11:C14"/>
    <mergeCell ref="C6:D6"/>
    <mergeCell ref="C7:D7"/>
    <mergeCell ref="C8:D8"/>
  </mergeCells>
  <dataValidations count="2">
    <dataValidation type="list" allowBlank="1" showInputMessage="1" showErrorMessage="1" sqref="E17" xr:uid="{72BE295A-17E0-40B0-854F-D06539395572}">
      <formula1>"Yes, No"</formula1>
    </dataValidation>
    <dataValidation type="whole" allowBlank="1" showInputMessage="1" showErrorMessage="1" sqref="E6:E10" xr:uid="{B26C2072-8989-4261-BFB1-2E98C72BB143}">
      <formula1>0</formula1>
      <formula2>100000000</formula2>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 &amp; Set Up</vt:lpstr>
      <vt:lpstr>Stocktake</vt:lpstr>
      <vt:lpstr>Data Overview</vt:lpstr>
      <vt:lpstr>Information Gathering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Ruby Schultz</dc:creator>
  <cp:lastModifiedBy>Alison Appleby</cp:lastModifiedBy>
  <dcterms:created xsi:type="dcterms:W3CDTF">2022-08-11T04:13:35Z</dcterms:created>
  <dcterms:modified xsi:type="dcterms:W3CDTF">2023-01-16T23:49:42Z</dcterms:modified>
</cp:coreProperties>
</file>